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5480" windowHeight="12810" activeTab="0"/>
  </bookViews>
  <sheets>
    <sheet name="výkaz výměr" sheetId="1" r:id="rId1"/>
  </sheets>
  <definedNames>
    <definedName name="OLE_LINK1" localSheetId="0">'výkaz výměr'!$B$47</definedName>
  </definedNames>
  <calcPr fullCalcOnLoad="1"/>
</workbook>
</file>

<file path=xl/sharedStrings.xml><?xml version="1.0" encoding="utf-8"?>
<sst xmlns="http://schemas.openxmlformats.org/spreadsheetml/2006/main" count="88" uniqueCount="51">
  <si>
    <t>P.č.</t>
  </si>
  <si>
    <t>JM</t>
  </si>
  <si>
    <t>Množství</t>
  </si>
  <si>
    <t>Cena za jednotku bez DPH</t>
  </si>
  <si>
    <t>Cena celkem bez DPH</t>
  </si>
  <si>
    <t>Cena zakázky včetně DPH činí</t>
  </si>
  <si>
    <t>ks</t>
  </si>
  <si>
    <t xml:space="preserve">Požadované práce </t>
  </si>
  <si>
    <t>DPH 21%</t>
  </si>
  <si>
    <t>Akce:</t>
  </si>
  <si>
    <t xml:space="preserve">ROZŠÍŘENÍ PRŮMYSLOVÉ ZÓNY VRCHLABÍ - JIH  FOTBALOVÝ AREÁL VRCHLABÍ - VEJSPLACHY
</t>
  </si>
  <si>
    <t xml:space="preserve">Vybavení fotbalových hřišť - soupis prací a dodávek (specifikace) 
</t>
  </si>
  <si>
    <t>Fotbalové branky včetně pouzdra – s možností demontáže. Včetně demontovatelných napínacích sloupků sítí. Vnitřní rozměr branky: 7,32m x 2,44m. Základní rám je vyroben z oválného hliníkového profilu 120x100 mm a je v bílém provedení. Břevno je k postranním tyčím připojeno kvalitním západkovým systémem. Součástí dodávky je sklopný rám hl. 2m, dvě ocelové napínací tyče pro uchycení sítě včetně zemních pouzder a dvě zemní pouzdra pro branku. Váha branky bez příslušenství - 44 kg. Certifikováno dle EN 748.</t>
  </si>
  <si>
    <t xml:space="preserve">Přenosné fotbalové branky. Vnitřní rozměr branky: 7,32m x 2,44m. Částečně svařená fotbalová branka o hloubce 2 m ve spodní části. Základní rám branky je vyroben z hliníkových profilů 120x100 mm a spodní rám branky z obdélníkového hliníkového profilu 75x50 mm. Rohy rámu s integrovaným zesílením jsou svařeny s břevnem v jeden kus. Síťové oblouky jsou vyrobeny z kruhového profilu 42 mm o tloušťce stěny 3,5 mm. Váha - 70 kg.
</t>
  </si>
  <si>
    <t>Přenosné fotbalové minibranky o rozměru  cca 120x80cm. Konstrukce hliníková, z uzavřených kruhových profilu.</t>
  </si>
  <si>
    <t>Kvalitní bezuzlová síť pro hlavní fotbalovou  branku z vysokopevnostního polypropylenu. Součástí dodávky jsou provazy pro upevnění sítě ke spodnímu rámu branky a také pro napnutí sítě v horní části mezi síťovými vzpěrami branky. Síla sítě 4mm. Hloubka sítě 2,0m.</t>
  </si>
  <si>
    <t>Kvalitní bezuzlová síť pro fotbalovou přenosnou branku z vysokopevnostního polypropylenu. Součástí dodávky jsou provazy pro upevnění sítě ke spodnímu rámu branky a také pro napnutí sítě v horní části mezi síťovými vzpěrami branky. Síla sítě 4mm. Hloubka sítě 0,8m.</t>
  </si>
  <si>
    <t xml:space="preserve">Kvalitní bezuzlová síť pro fotbalovou mini branku 1,2x0,8m z vysokopevnostního polypropylenu. Síla sítě 4mm. </t>
  </si>
  <si>
    <t>Rohový praporek s ohebným kloubem včetně pouzdra a praporku.</t>
  </si>
  <si>
    <t xml:space="preserve">Přenosný stojánek na 2 balony k půlící čáře. </t>
  </si>
  <si>
    <t>Vřetenová benzínová sekačka se šířkou záběru 91cm - 9 nožů, výška střihu 13-35mm. Sekačka včetně vlečného sedadla, velkoobjemového koše.</t>
  </si>
  <si>
    <t>Lajnovačka na válečkový systém. Šířka lajny 50-100mm, objem nádrže 15litrů. Velká pneumatická kola; Nastavitelná aplikace barvy; Vylepšené přenosné kolo k tichému provozu; Nastavitelná váha na přenosném kolu; Nastavitelná škrabka lajnovacího kola. Váha 18 kg.</t>
  </si>
  <si>
    <t xml:space="preserve">Flexibilní zeď o pěti plast. figurínách. Jednotlivé figuríny jsou nastaveny na kloubových tyčích zakončeny ocelovými bodci. </t>
  </si>
  <si>
    <t xml:space="preserve">Praporky rozhodčích. Praporek bez otočného systému s protiskluzovou rukojetí pro asistenta rozhodčího. </t>
  </si>
  <si>
    <t>Mechanická střídací oboustranná tabule, černý plast. Rozměr 40x33x2cm. Velikost číslic 27cm. Hmotnost 1kg. Překlápěcí lamely v barvách žlutá a oranžová.</t>
  </si>
  <si>
    <t xml:space="preserve">Oboustranná světelná tabule na střídání.
Rozměry: 430x480x50mm, číslice má velikost 300mm
Střídací tabulka  oboustranná s vysoce svítivých LED diod červené a žluté barvy. Ovládaní číslic je pomocí tlačítek a signalizačního LCD displeje. 
Velikost tabulky 400x440x39 mm 
Velikost číslic 290x155 mm 
Barva LED červená a žlutá 
Rozteč bodů 20 mm 
Počet bodů na číslo 82 ks 
Celkový počet LED 656 ks 
Složení bodů LED červená a žlutá 
Svítivost 10 000 mCd/bod 
Napájecí napětí akumulátor 12V/0,8Ah 
</t>
  </si>
  <si>
    <t xml:space="preserve">Kompresor pro hustění míčů s ukazatelem tlaku. Tlak do 6,4bar, napájení 230V, hmotnost 2,5kg. </t>
  </si>
  <si>
    <t>Rozlišovací dres pro dospělé, 100polyester. 3 barvy po 10ks (červená, žlutá, modrá)</t>
  </si>
  <si>
    <t>Rozlišovací dres pro děti 100polyester. 3 barvy po 10ks (červená, žlutá, modrá)</t>
  </si>
  <si>
    <t>Tréninkové kužele průměr 20cm, plastové 3 barvy po 20ks. Včetně stojanu na kužele.</t>
  </si>
  <si>
    <t>Nosítka pro zraněné. Skládací, hliníkové konstrukce + ložná omyvatelná plocha. Rozměr 215x60cm.</t>
  </si>
  <si>
    <t>Vybavený lékařský kufr omyvatelný, materiál ABS + ALU hrany. Rozměry 44,5x32,5x15,5cm. Výbava: (2x Syntetický led ve spreji 300ml, 2x Elastické obinadlo 8cm x 5m,1x Emulze hřejivá 950g, 2x Tape 2,5cm x 10m, 2x Tape 3,8cm x 10m, 2x Tape 5cm x 10m, 1x Molitanový podtejp 7cm x 27m, 1x Elastické krepové obinadlo hypoalegrenní 6cm x 2,5m, 2x Instantní ledový sáček, 1x Bandáž na zápěstí/kotník 8,5cm x 90cm)</t>
  </si>
  <si>
    <t>Demontovatelné střídačky z lehké ocelové pozinkované konstrukce opláštěné polykarbonátem. Lavice včetně opěrátka dřevěná. Střídačky kotvené do podkladu. Střídačky pro 8-10 osob. Šířka střídačky 5m, výška 2,0m, hloubka 1,0m.</t>
  </si>
  <si>
    <t>Zápasové míče velikost č.5, bezešvý povrch, 100%voděodolný, materiál 70% polyuretan, 30% polyester.</t>
  </si>
  <si>
    <t>Tréninkové míče vel. 5, ručně šité, lesklý povrch</t>
  </si>
  <si>
    <t>Žákovské míče vel. 4, ručně šité, lesklý povrch</t>
  </si>
  <si>
    <t>Zimní míče – oranžové, ručně šité, lesklý povrch</t>
  </si>
  <si>
    <t>Síťový vak na míče (12ks).</t>
  </si>
  <si>
    <t xml:space="preserve">Plastové lahve (1l)  na pití. </t>
  </si>
  <si>
    <t>Nosič na plastové láhve.</t>
  </si>
  <si>
    <t>Tréninkové  slalomové tyče s protiúrazovou úpravou průměru 30mm, výšky 1800mm, s ocelovým bodákem pro zabodnutí do trávy.</t>
  </si>
  <si>
    <t>Samojízdný dieselový stroj (s náhonem na přední nápravu) pro čištění, kypření a další údržbu umělých sportovních povrchů plněných pískem nebo gumovým granulátem. Pracovní záběr 100cm, objem zásobníku 400litrů. Přípojné příslušenství: zametač se sběrem, doplňovač granulátu, rotační kartáč, příslušenství pro kypření a dekompakci pružnými hroty, sněhová fréza, sněhová radlice, přední a zadní kartáč, postřikovač, válec pro srovnávání přírodního trávníku.</t>
  </si>
  <si>
    <t>Venkovní odpadkové koše z pozinkovaného plechu povrchově upraven stříbrnou práškovou barvou, tvořící texturu na povrchu. Vyprazdňování za pomoci jednoduchého mechanismu, který umožňuje překlopení a opětovnou fixaci nádoby. Objem nádoby 30 l. Koš je určen k uchycení na sloupek výšky 1500mm, průměru 45mm. Sloupek včetně základu součástí dodávky koše.</t>
  </si>
  <si>
    <t xml:space="preserve">Venkovní betonová lavička bez opěradla v provedení dřevo-beton. Základ tvoří podstavec z pevného vyztuženého pohledového betonu. Sedák tvořen masivními prkny ošetřenými impregnací proti plísni a lakem. Lavička o rozměrech 510x2000mm, výšky 470mm. </t>
  </si>
  <si>
    <t>Kapitánské pásky 3 dospělá, 2x dětská. Páska pořadatel 10ks, páska hlavní pořadatel 1x.</t>
  </si>
  <si>
    <t>soubor</t>
  </si>
  <si>
    <t>Ocelová píš´talka včetně popruhu na krk.</t>
  </si>
  <si>
    <t>Koženkové pouzdro na zip na hráčské registrace, velikosti pro vložení A4.</t>
  </si>
  <si>
    <t>Taktická tabulka magnetická i kreslící, vel. 60x45 cm. Tabulka včetně barevných magnetů 22ks, fix 2ks a houbičky 1ks.</t>
  </si>
  <si>
    <t xml:space="preserve">Stojany na kola: hmotnost 51 kg, počet stání 5, délka (v mm) 2060, šířka (v mm) 605, výška (v mm) 775, materiál kov, barva stříbrná - žárový zinek, kotvení přišroubování,hmotnost (v kg) 51  
</t>
  </si>
  <si>
    <t>Digitální výsledková tabule; Způsob ovládání dálkové (dosah min. 250m); Vnější rozměry 185/100/2cm jsou uvedeny jako orientační možná variabilita dle jednotlivých výrobců; Výška číslic skóre (min 320mm); Skóre dvouciferné; Výška číslic času (min 320mm); Formát času (např. "MM:SS"); Diody vysocesvítivé červené ve dvou řadách; Způsob napájení: 12V*3,3 A DC adaptér součástí dodávky pro přenosné tabule; Požadované funkce: Měření času, Skóre domácí hosté, Zobrazení skutečného času pokud není zapnutý zápas, Indikace střídání, Indikace žluté karty, červené karty; Další požadované funkce - snímač teploty vzduchu, start-stop, korekce; Tabule dodána včetně montážních úchytů a nosné ocelové konstrukce výšky 2,5m a betonového základu (cca 2,0m3).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</si>
</sst>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&quot;Kč&quot;"/>
    <numFmt numFmtId="169" formatCode="[$¥€-2]\ #\ ##,000_);[Red]\([$€-2]\ #\ ##,000\)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i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color indexed="8"/>
      <name val="Arial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20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>
      <alignment wrapText="1"/>
    </xf>
    <xf numFmtId="0" fontId="20" fillId="0" borderId="11" xfId="0" applyFont="1" applyBorder="1" applyAlignment="1" applyProtection="1">
      <alignment/>
      <protection hidden="1"/>
    </xf>
    <xf numFmtId="0" fontId="20" fillId="0" borderId="11" xfId="0" applyFont="1" applyBorder="1" applyAlignment="1">
      <alignment wrapText="1"/>
    </xf>
    <xf numFmtId="0" fontId="22" fillId="0" borderId="12" xfId="0" applyFont="1" applyBorder="1" applyAlignment="1" applyProtection="1">
      <alignment/>
      <protection hidden="1"/>
    </xf>
    <xf numFmtId="4" fontId="22" fillId="0" borderId="12" xfId="0" applyNumberFormat="1" applyFont="1" applyBorder="1" applyAlignment="1" applyProtection="1">
      <alignment/>
      <protection/>
    </xf>
    <xf numFmtId="4" fontId="19" fillId="0" borderId="12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wrapText="1"/>
      <protection hidden="1"/>
    </xf>
    <xf numFmtId="4" fontId="1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0" fontId="19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4" fontId="22" fillId="0" borderId="0" xfId="0" applyNumberFormat="1" applyFont="1" applyBorder="1" applyAlignment="1" applyProtection="1">
      <alignment/>
      <protection/>
    </xf>
    <xf numFmtId="4" fontId="19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2" fontId="21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Border="1" applyAlignment="1">
      <alignment horizontal="justify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wrapText="1"/>
    </xf>
    <xf numFmtId="4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>
      <alignment wrapText="1"/>
    </xf>
    <xf numFmtId="0" fontId="21" fillId="0" borderId="13" xfId="0" applyFont="1" applyBorder="1" applyAlignment="1">
      <alignment wrapText="1"/>
    </xf>
    <xf numFmtId="0" fontId="0" fillId="0" borderId="14" xfId="0" applyFont="1" applyBorder="1" applyAlignment="1" applyProtection="1">
      <alignment/>
      <protection hidden="1"/>
    </xf>
    <xf numFmtId="0" fontId="21" fillId="0" borderId="15" xfId="0" applyFont="1" applyBorder="1" applyAlignment="1">
      <alignment wrapText="1"/>
    </xf>
    <xf numFmtId="0" fontId="22" fillId="0" borderId="16" xfId="0" applyFont="1" applyBorder="1" applyAlignment="1" applyProtection="1">
      <alignment/>
      <protection hidden="1"/>
    </xf>
    <xf numFmtId="4" fontId="22" fillId="0" borderId="17" xfId="0" applyNumberFormat="1" applyFont="1" applyBorder="1" applyAlignment="1" applyProtection="1">
      <alignment/>
      <protection/>
    </xf>
    <xf numFmtId="4" fontId="19" fillId="0" borderId="17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21" fillId="0" borderId="20" xfId="0" applyFont="1" applyBorder="1" applyAlignment="1">
      <alignment wrapText="1"/>
    </xf>
    <xf numFmtId="0" fontId="22" fillId="0" borderId="21" xfId="0" applyFont="1" applyBorder="1" applyAlignment="1" applyProtection="1">
      <alignment/>
      <protection hidden="1"/>
    </xf>
    <xf numFmtId="4" fontId="22" fillId="0" borderId="21" xfId="0" applyNumberFormat="1" applyFont="1" applyBorder="1" applyAlignment="1" applyProtection="1">
      <alignment/>
      <protection/>
    </xf>
    <xf numFmtId="4" fontId="19" fillId="0" borderId="21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wrapText="1"/>
      <protection hidden="1"/>
    </xf>
    <xf numFmtId="2" fontId="0" fillId="0" borderId="0" xfId="0" applyNumberFormat="1" applyAlignment="1">
      <alignment horizontal="left" vertical="top"/>
    </xf>
    <xf numFmtId="0" fontId="0" fillId="0" borderId="22" xfId="0" applyFont="1" applyBorder="1" applyAlignment="1" applyProtection="1">
      <alignment horizontal="center" vertical="top"/>
      <protection hidden="1"/>
    </xf>
    <xf numFmtId="0" fontId="0" fillId="0" borderId="23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>
      <alignment horizontal="center" vertical="top"/>
    </xf>
    <xf numFmtId="0" fontId="0" fillId="0" borderId="12" xfId="0" applyFont="1" applyBorder="1" applyAlignment="1" applyProtection="1">
      <alignment horizontal="center" vertical="top"/>
      <protection hidden="1"/>
    </xf>
    <xf numFmtId="168" fontId="0" fillId="0" borderId="24" xfId="0" applyNumberFormat="1" applyFont="1" applyBorder="1" applyAlignment="1">
      <alignment horizontal="center" vertical="top" wrapText="1"/>
    </xf>
    <xf numFmtId="168" fontId="0" fillId="0" borderId="12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0" fillId="0" borderId="25" xfId="0" applyFont="1" applyBorder="1" applyAlignment="1" applyProtection="1">
      <alignment horizontal="center" vertical="top"/>
      <protection hidden="1"/>
    </xf>
    <xf numFmtId="0" fontId="30" fillId="0" borderId="26" xfId="0" applyFont="1" applyBorder="1" applyAlignment="1">
      <alignment horizontal="left" vertical="top" wrapText="1"/>
    </xf>
    <xf numFmtId="0" fontId="30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/>
    </xf>
    <xf numFmtId="168" fontId="0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/>
    </xf>
    <xf numFmtId="0" fontId="0" fillId="0" borderId="29" xfId="0" applyFont="1" applyBorder="1" applyAlignment="1" applyProtection="1">
      <alignment horizontal="center" vertical="top"/>
      <protection hidden="1"/>
    </xf>
    <xf numFmtId="0" fontId="1" fillId="0" borderId="27" xfId="0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20" fillId="0" borderId="30" xfId="0" applyFont="1" applyBorder="1" applyAlignment="1">
      <alignment horizontal="right" wrapText="1"/>
    </xf>
    <xf numFmtId="4" fontId="0" fillId="0" borderId="31" xfId="0" applyNumberFormat="1" applyBorder="1" applyAlignment="1" applyProtection="1">
      <alignment horizontal="right" vertical="top"/>
      <protection/>
    </xf>
    <xf numFmtId="4" fontId="19" fillId="0" borderId="32" xfId="0" applyNumberFormat="1" applyFont="1" applyBorder="1" applyAlignment="1" applyProtection="1">
      <alignment horizontal="right"/>
      <protection locked="0"/>
    </xf>
    <xf numFmtId="4" fontId="19" fillId="0" borderId="33" xfId="0" applyNumberFormat="1" applyFont="1" applyBorder="1" applyAlignment="1" applyProtection="1">
      <alignment horizontal="right"/>
      <protection locked="0"/>
    </xf>
    <xf numFmtId="4" fontId="19" fillId="0" borderId="34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  <protection/>
    </xf>
    <xf numFmtId="4" fontId="23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Font="1" applyBorder="1" applyAlignment="1" applyProtection="1">
      <alignment horizontal="center" vertical="top"/>
      <protection hidden="1"/>
    </xf>
    <xf numFmtId="0" fontId="30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/>
    </xf>
    <xf numFmtId="0" fontId="0" fillId="0" borderId="24" xfId="0" applyFont="1" applyBorder="1" applyAlignment="1" applyProtection="1">
      <alignment horizontal="center" vertical="top"/>
      <protection hidden="1"/>
    </xf>
    <xf numFmtId="2" fontId="19" fillId="0" borderId="0" xfId="0" applyNumberFormat="1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0" fontId="0" fillId="24" borderId="29" xfId="0" applyFont="1" applyFill="1" applyBorder="1" applyAlignment="1" applyProtection="1">
      <alignment horizontal="center" vertical="top"/>
      <protection hidden="1"/>
    </xf>
    <xf numFmtId="0" fontId="1" fillId="24" borderId="27" xfId="0" applyFont="1" applyFill="1" applyBorder="1" applyAlignment="1">
      <alignment horizontal="justify" vertical="center" wrapText="1"/>
    </xf>
    <xf numFmtId="0" fontId="1" fillId="24" borderId="28" xfId="0" applyFont="1" applyFill="1" applyBorder="1" applyAlignment="1">
      <alignment horizontal="center" vertical="top"/>
    </xf>
    <xf numFmtId="0" fontId="0" fillId="24" borderId="12" xfId="0" applyFont="1" applyFill="1" applyBorder="1" applyAlignment="1" applyProtection="1">
      <alignment horizontal="center" vertical="top"/>
      <protection hidden="1"/>
    </xf>
    <xf numFmtId="168" fontId="0" fillId="24" borderId="12" xfId="0" applyNumberFormat="1" applyFont="1" applyFill="1" applyBorder="1" applyAlignment="1">
      <alignment horizontal="center" vertical="top" wrapText="1"/>
    </xf>
    <xf numFmtId="4" fontId="0" fillId="24" borderId="31" xfId="0" applyNumberFormat="1" applyFill="1" applyBorder="1" applyAlignment="1" applyProtection="1">
      <alignment horizontal="righ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zoomScalePageLayoutView="0" workbookViewId="0" topLeftCell="A31">
      <selection activeCell="J34" sqref="J34"/>
    </sheetView>
  </sheetViews>
  <sheetFormatPr defaultColWidth="9.00390625" defaultRowHeight="12.75"/>
  <cols>
    <col min="1" max="1" width="5.00390625" style="0" customWidth="1"/>
    <col min="2" max="2" width="52.875" style="1" customWidth="1"/>
    <col min="3" max="3" width="6.625" style="0" customWidth="1"/>
    <col min="4" max="4" width="10.75390625" style="0" customWidth="1"/>
    <col min="5" max="5" width="11.375" style="0" customWidth="1"/>
    <col min="6" max="6" width="18.75390625" style="59" customWidth="1"/>
    <col min="7" max="7" width="11.375" style="0" customWidth="1"/>
  </cols>
  <sheetData>
    <row r="1" spans="1:2" ht="16.5" customHeight="1">
      <c r="A1" s="43" t="s">
        <v>9</v>
      </c>
      <c r="B1"/>
    </row>
    <row r="2" spans="1:6" ht="52.5" customHeight="1">
      <c r="A2" s="72" t="s">
        <v>10</v>
      </c>
      <c r="B2" s="72"/>
      <c r="C2" s="72"/>
      <c r="D2" s="72"/>
      <c r="E2" s="72"/>
      <c r="F2" s="72"/>
    </row>
    <row r="3" spans="1:6" ht="36" customHeight="1" thickBot="1">
      <c r="A3" s="72" t="s">
        <v>11</v>
      </c>
      <c r="B3" s="72"/>
      <c r="C3" s="72"/>
      <c r="D3" s="72"/>
      <c r="E3" s="72"/>
      <c r="F3" s="72"/>
    </row>
    <row r="4" spans="1:6" ht="37.5" customHeight="1" thickBot="1">
      <c r="A4" s="2" t="s">
        <v>0</v>
      </c>
      <c r="B4" s="3" t="s">
        <v>7</v>
      </c>
      <c r="C4" s="4" t="s">
        <v>1</v>
      </c>
      <c r="D4" s="4" t="s">
        <v>2</v>
      </c>
      <c r="E4" s="5" t="s">
        <v>3</v>
      </c>
      <c r="F4" s="60" t="s">
        <v>4</v>
      </c>
    </row>
    <row r="5" spans="1:6" ht="134.25" customHeight="1">
      <c r="A5" s="45">
        <v>1</v>
      </c>
      <c r="B5" s="56" t="s">
        <v>12</v>
      </c>
      <c r="C5" s="46" t="s">
        <v>6</v>
      </c>
      <c r="D5" s="47">
        <v>6</v>
      </c>
      <c r="E5" s="55"/>
      <c r="F5" s="61">
        <f>D5*E5</f>
        <v>0</v>
      </c>
    </row>
    <row r="6" spans="1:6" ht="112.5" customHeight="1">
      <c r="A6" s="45">
        <v>2</v>
      </c>
      <c r="B6" s="52" t="s">
        <v>13</v>
      </c>
      <c r="C6" s="46" t="s">
        <v>6</v>
      </c>
      <c r="D6" s="47">
        <v>4</v>
      </c>
      <c r="E6" s="48"/>
      <c r="F6" s="61">
        <f>D6*E6</f>
        <v>0</v>
      </c>
    </row>
    <row r="7" spans="1:6" ht="35.25" customHeight="1">
      <c r="A7" s="44">
        <v>3</v>
      </c>
      <c r="B7" s="53" t="s">
        <v>14</v>
      </c>
      <c r="C7" s="54" t="s">
        <v>6</v>
      </c>
      <c r="D7" s="47">
        <v>6</v>
      </c>
      <c r="E7" s="48"/>
      <c r="F7" s="61">
        <f>D7*E7</f>
        <v>0</v>
      </c>
    </row>
    <row r="8" spans="1:6" ht="75" customHeight="1">
      <c r="A8" s="51">
        <v>4</v>
      </c>
      <c r="B8" s="53" t="s">
        <v>15</v>
      </c>
      <c r="C8" s="54" t="s">
        <v>6</v>
      </c>
      <c r="D8" s="47">
        <v>6</v>
      </c>
      <c r="E8" s="48"/>
      <c r="F8" s="61">
        <f>D8*E8</f>
        <v>0</v>
      </c>
    </row>
    <row r="9" spans="1:6" ht="71.25" customHeight="1">
      <c r="A9" s="45">
        <v>5</v>
      </c>
      <c r="B9" s="50" t="s">
        <v>16</v>
      </c>
      <c r="C9" s="46" t="s">
        <v>6</v>
      </c>
      <c r="D9" s="47">
        <v>4</v>
      </c>
      <c r="E9" s="49"/>
      <c r="F9" s="61">
        <f>D9*E9</f>
        <v>0</v>
      </c>
    </row>
    <row r="10" spans="1:6" ht="36" customHeight="1">
      <c r="A10" s="45">
        <v>6</v>
      </c>
      <c r="B10" s="53" t="s">
        <v>17</v>
      </c>
      <c r="C10" s="54" t="s">
        <v>6</v>
      </c>
      <c r="D10" s="47">
        <v>6</v>
      </c>
      <c r="E10" s="55"/>
      <c r="F10" s="61">
        <f aca="true" t="shared" si="0" ref="F10:F42">D10*E10</f>
        <v>0</v>
      </c>
    </row>
    <row r="11" spans="1:6" ht="35.25" customHeight="1">
      <c r="A11" s="45">
        <v>7</v>
      </c>
      <c r="B11" s="53" t="s">
        <v>18</v>
      </c>
      <c r="C11" s="54" t="s">
        <v>6</v>
      </c>
      <c r="D11" s="47">
        <v>12</v>
      </c>
      <c r="E11" s="49"/>
      <c r="F11" s="61">
        <f t="shared" si="0"/>
        <v>0</v>
      </c>
    </row>
    <row r="12" spans="1:6" ht="26.25" customHeight="1">
      <c r="A12" s="44">
        <v>8</v>
      </c>
      <c r="B12" s="53" t="s">
        <v>19</v>
      </c>
      <c r="C12" s="54" t="s">
        <v>6</v>
      </c>
      <c r="D12" s="47">
        <v>3</v>
      </c>
      <c r="E12" s="49"/>
      <c r="F12" s="61">
        <f t="shared" si="0"/>
        <v>0</v>
      </c>
    </row>
    <row r="13" spans="1:6" ht="52.5" customHeight="1">
      <c r="A13" s="51">
        <v>9</v>
      </c>
      <c r="B13" s="53" t="s">
        <v>20</v>
      </c>
      <c r="C13" s="54" t="s">
        <v>6</v>
      </c>
      <c r="D13" s="47">
        <v>1</v>
      </c>
      <c r="E13" s="49"/>
      <c r="F13" s="61">
        <f t="shared" si="0"/>
        <v>0</v>
      </c>
    </row>
    <row r="14" spans="1:6" ht="71.25" customHeight="1">
      <c r="A14" s="45">
        <v>10</v>
      </c>
      <c r="B14" s="53" t="s">
        <v>21</v>
      </c>
      <c r="C14" s="54" t="s">
        <v>6</v>
      </c>
      <c r="D14" s="47">
        <v>1</v>
      </c>
      <c r="E14" s="49"/>
      <c r="F14" s="61">
        <f t="shared" si="0"/>
        <v>0</v>
      </c>
    </row>
    <row r="15" spans="1:6" ht="40.5" customHeight="1">
      <c r="A15" s="45">
        <v>11</v>
      </c>
      <c r="B15" s="53" t="s">
        <v>22</v>
      </c>
      <c r="C15" s="54" t="s">
        <v>6</v>
      </c>
      <c r="D15" s="47">
        <v>1</v>
      </c>
      <c r="E15" s="49"/>
      <c r="F15" s="61">
        <f t="shared" si="0"/>
        <v>0</v>
      </c>
    </row>
    <row r="16" spans="1:6" ht="40.5" customHeight="1">
      <c r="A16" s="45">
        <v>12</v>
      </c>
      <c r="B16" s="53" t="s">
        <v>23</v>
      </c>
      <c r="C16" s="54" t="s">
        <v>6</v>
      </c>
      <c r="D16" s="47">
        <v>4</v>
      </c>
      <c r="E16" s="49"/>
      <c r="F16" s="61">
        <f>D16*E16</f>
        <v>0</v>
      </c>
    </row>
    <row r="17" spans="1:6" ht="190.5" customHeight="1">
      <c r="A17" s="45">
        <v>13</v>
      </c>
      <c r="B17" s="53" t="s">
        <v>25</v>
      </c>
      <c r="C17" s="54" t="s">
        <v>6</v>
      </c>
      <c r="D17" s="47">
        <v>1</v>
      </c>
      <c r="E17" s="49"/>
      <c r="F17" s="61">
        <f>D17*E17</f>
        <v>0</v>
      </c>
    </row>
    <row r="18" spans="1:6" ht="40.5" customHeight="1">
      <c r="A18" s="45">
        <v>14</v>
      </c>
      <c r="B18" s="53" t="s">
        <v>24</v>
      </c>
      <c r="C18" s="54" t="s">
        <v>6</v>
      </c>
      <c r="D18" s="47">
        <v>1</v>
      </c>
      <c r="E18" s="49"/>
      <c r="F18" s="61">
        <f>D18*E18</f>
        <v>0</v>
      </c>
    </row>
    <row r="19" spans="1:6" ht="35.25" customHeight="1">
      <c r="A19" s="45">
        <v>15</v>
      </c>
      <c r="B19" s="53" t="s">
        <v>26</v>
      </c>
      <c r="C19" s="54" t="s">
        <v>6</v>
      </c>
      <c r="D19" s="47">
        <v>1</v>
      </c>
      <c r="E19" s="49"/>
      <c r="F19" s="61">
        <f t="shared" si="0"/>
        <v>0</v>
      </c>
    </row>
    <row r="20" spans="1:6" ht="35.25" customHeight="1">
      <c r="A20" s="44">
        <v>16</v>
      </c>
      <c r="B20" s="53" t="s">
        <v>28</v>
      </c>
      <c r="C20" s="54" t="s">
        <v>6</v>
      </c>
      <c r="D20" s="47">
        <v>30</v>
      </c>
      <c r="E20" s="49"/>
      <c r="F20" s="61">
        <f t="shared" si="0"/>
        <v>0</v>
      </c>
    </row>
    <row r="21" spans="1:6" ht="35.25" customHeight="1">
      <c r="A21" s="51">
        <v>17</v>
      </c>
      <c r="B21" s="53" t="s">
        <v>27</v>
      </c>
      <c r="C21" s="54" t="s">
        <v>6</v>
      </c>
      <c r="D21" s="47">
        <v>30</v>
      </c>
      <c r="E21" s="49"/>
      <c r="F21" s="61">
        <f t="shared" si="0"/>
        <v>0</v>
      </c>
    </row>
    <row r="22" spans="1:6" ht="35.25" customHeight="1">
      <c r="A22" s="45">
        <v>18</v>
      </c>
      <c r="B22" s="53" t="s">
        <v>29</v>
      </c>
      <c r="C22" s="54" t="s">
        <v>6</v>
      </c>
      <c r="D22" s="47">
        <v>60</v>
      </c>
      <c r="E22" s="49"/>
      <c r="F22" s="61">
        <f t="shared" si="0"/>
        <v>0</v>
      </c>
    </row>
    <row r="23" spans="1:6" ht="35.25" customHeight="1">
      <c r="A23" s="45">
        <v>19</v>
      </c>
      <c r="B23" s="53" t="s">
        <v>30</v>
      </c>
      <c r="C23" s="54" t="s">
        <v>6</v>
      </c>
      <c r="D23" s="47">
        <v>1</v>
      </c>
      <c r="E23" s="49"/>
      <c r="F23" s="61">
        <f t="shared" si="0"/>
        <v>0</v>
      </c>
    </row>
    <row r="24" spans="1:6" ht="107.25" customHeight="1">
      <c r="A24" s="44">
        <v>20</v>
      </c>
      <c r="B24" s="53" t="s">
        <v>31</v>
      </c>
      <c r="C24" s="54" t="s">
        <v>6</v>
      </c>
      <c r="D24" s="47">
        <v>3</v>
      </c>
      <c r="E24" s="49"/>
      <c r="F24" s="61">
        <f t="shared" si="0"/>
        <v>0</v>
      </c>
    </row>
    <row r="25" spans="1:6" ht="52.5" customHeight="1">
      <c r="A25" s="51">
        <v>21</v>
      </c>
      <c r="B25" s="53" t="s">
        <v>32</v>
      </c>
      <c r="C25" s="54" t="s">
        <v>6</v>
      </c>
      <c r="D25" s="47">
        <v>6</v>
      </c>
      <c r="E25" s="49"/>
      <c r="F25" s="61">
        <f t="shared" si="0"/>
        <v>0</v>
      </c>
    </row>
    <row r="26" spans="1:6" ht="35.25" customHeight="1">
      <c r="A26" s="57">
        <v>22</v>
      </c>
      <c r="B26" s="58" t="s">
        <v>33</v>
      </c>
      <c r="C26" s="54" t="s">
        <v>6</v>
      </c>
      <c r="D26" s="47">
        <v>12</v>
      </c>
      <c r="E26" s="49"/>
      <c r="F26" s="61">
        <f t="shared" si="0"/>
        <v>0</v>
      </c>
    </row>
    <row r="27" spans="1:6" ht="24.75" customHeight="1">
      <c r="A27" s="57">
        <v>23</v>
      </c>
      <c r="B27" s="58" t="s">
        <v>34</v>
      </c>
      <c r="C27" s="54" t="s">
        <v>6</v>
      </c>
      <c r="D27" s="47">
        <v>30</v>
      </c>
      <c r="E27" s="49"/>
      <c r="F27" s="61">
        <f t="shared" si="0"/>
        <v>0</v>
      </c>
    </row>
    <row r="28" spans="1:6" ht="24" customHeight="1">
      <c r="A28" s="57">
        <v>24</v>
      </c>
      <c r="B28" s="58" t="s">
        <v>35</v>
      </c>
      <c r="C28" s="54" t="s">
        <v>6</v>
      </c>
      <c r="D28" s="47">
        <v>20</v>
      </c>
      <c r="E28" s="49"/>
      <c r="F28" s="61">
        <f t="shared" si="0"/>
        <v>0</v>
      </c>
    </row>
    <row r="29" spans="1:6" ht="25.5" customHeight="1">
      <c r="A29" s="57">
        <v>25</v>
      </c>
      <c r="B29" s="58" t="s">
        <v>36</v>
      </c>
      <c r="C29" s="54" t="s">
        <v>6</v>
      </c>
      <c r="D29" s="47">
        <v>6</v>
      </c>
      <c r="E29" s="49"/>
      <c r="F29" s="61">
        <f t="shared" si="0"/>
        <v>0</v>
      </c>
    </row>
    <row r="30" spans="1:6" ht="21" customHeight="1">
      <c r="A30" s="57">
        <v>26</v>
      </c>
      <c r="B30" s="58" t="s">
        <v>37</v>
      </c>
      <c r="C30" s="54" t="s">
        <v>6</v>
      </c>
      <c r="D30" s="47">
        <v>3</v>
      </c>
      <c r="E30" s="49"/>
      <c r="F30" s="61">
        <f t="shared" si="0"/>
        <v>0</v>
      </c>
    </row>
    <row r="31" spans="1:6" ht="35.25" customHeight="1">
      <c r="A31" s="57">
        <v>27</v>
      </c>
      <c r="B31" s="58" t="s">
        <v>38</v>
      </c>
      <c r="C31" s="54" t="s">
        <v>6</v>
      </c>
      <c r="D31" s="47">
        <v>32</v>
      </c>
      <c r="E31" s="49"/>
      <c r="F31" s="61">
        <f t="shared" si="0"/>
        <v>0</v>
      </c>
    </row>
    <row r="32" spans="1:6" ht="35.25" customHeight="1">
      <c r="A32" s="57">
        <v>28</v>
      </c>
      <c r="B32" s="58" t="s">
        <v>39</v>
      </c>
      <c r="C32" s="54" t="s">
        <v>6</v>
      </c>
      <c r="D32" s="47">
        <v>4</v>
      </c>
      <c r="E32" s="49"/>
      <c r="F32" s="61">
        <f t="shared" si="0"/>
        <v>0</v>
      </c>
    </row>
    <row r="33" spans="1:6" ht="42.75" customHeight="1">
      <c r="A33" s="57">
        <v>29</v>
      </c>
      <c r="B33" s="58" t="s">
        <v>40</v>
      </c>
      <c r="C33" s="54" t="s">
        <v>6</v>
      </c>
      <c r="D33" s="47">
        <v>20</v>
      </c>
      <c r="E33" s="49"/>
      <c r="F33" s="61">
        <f t="shared" si="0"/>
        <v>0</v>
      </c>
    </row>
    <row r="34" spans="1:6" ht="178.5">
      <c r="A34" s="75">
        <v>30</v>
      </c>
      <c r="B34" s="76" t="s">
        <v>50</v>
      </c>
      <c r="C34" s="77" t="s">
        <v>6</v>
      </c>
      <c r="D34" s="78">
        <v>2</v>
      </c>
      <c r="E34" s="79"/>
      <c r="F34" s="80">
        <f>D34*E34</f>
        <v>0</v>
      </c>
    </row>
    <row r="35" spans="1:6" ht="108" customHeight="1">
      <c r="A35" s="57">
        <v>31</v>
      </c>
      <c r="B35" s="58" t="s">
        <v>41</v>
      </c>
      <c r="C35" s="54" t="s">
        <v>6</v>
      </c>
      <c r="D35" s="47">
        <v>1</v>
      </c>
      <c r="E35" s="49"/>
      <c r="F35" s="61">
        <f t="shared" si="0"/>
        <v>0</v>
      </c>
    </row>
    <row r="36" spans="1:6" ht="87.75" customHeight="1">
      <c r="A36" s="57">
        <v>32</v>
      </c>
      <c r="B36" s="58" t="s">
        <v>42</v>
      </c>
      <c r="C36" s="54" t="s">
        <v>6</v>
      </c>
      <c r="D36" s="47">
        <v>15</v>
      </c>
      <c r="E36" s="49"/>
      <c r="F36" s="61">
        <f t="shared" si="0"/>
        <v>0</v>
      </c>
    </row>
    <row r="37" spans="1:6" ht="69" customHeight="1">
      <c r="A37" s="57">
        <v>33</v>
      </c>
      <c r="B37" s="58" t="s">
        <v>43</v>
      </c>
      <c r="C37" s="54" t="s">
        <v>6</v>
      </c>
      <c r="D37" s="47">
        <v>15</v>
      </c>
      <c r="E37" s="49"/>
      <c r="F37" s="61">
        <f t="shared" si="0"/>
        <v>0</v>
      </c>
    </row>
    <row r="38" spans="1:6" ht="39" customHeight="1">
      <c r="A38" s="57">
        <v>34</v>
      </c>
      <c r="B38" s="58" t="s">
        <v>44</v>
      </c>
      <c r="C38" s="54" t="s">
        <v>45</v>
      </c>
      <c r="D38" s="47">
        <v>1</v>
      </c>
      <c r="E38" s="49"/>
      <c r="F38" s="61">
        <f t="shared" si="0"/>
        <v>0</v>
      </c>
    </row>
    <row r="39" spans="1:6" ht="22.5" customHeight="1">
      <c r="A39" s="57">
        <v>35</v>
      </c>
      <c r="B39" s="53" t="s">
        <v>46</v>
      </c>
      <c r="C39" s="54" t="s">
        <v>6</v>
      </c>
      <c r="D39" s="47">
        <v>5</v>
      </c>
      <c r="E39" s="49"/>
      <c r="F39" s="61">
        <f t="shared" si="0"/>
        <v>0</v>
      </c>
    </row>
    <row r="40" spans="1:6" ht="30" customHeight="1">
      <c r="A40" s="57">
        <v>36</v>
      </c>
      <c r="B40" s="53" t="s">
        <v>47</v>
      </c>
      <c r="C40" s="54" t="s">
        <v>6</v>
      </c>
      <c r="D40" s="47">
        <v>5</v>
      </c>
      <c r="E40" s="49"/>
      <c r="F40" s="61">
        <f t="shared" si="0"/>
        <v>0</v>
      </c>
    </row>
    <row r="41" spans="1:6" ht="35.25" customHeight="1">
      <c r="A41" s="57">
        <v>37</v>
      </c>
      <c r="B41" s="53" t="s">
        <v>48</v>
      </c>
      <c r="C41" s="54" t="s">
        <v>6</v>
      </c>
      <c r="D41" s="47">
        <v>4</v>
      </c>
      <c r="E41" s="49"/>
      <c r="F41" s="61">
        <f t="shared" si="0"/>
        <v>0</v>
      </c>
    </row>
    <row r="42" spans="1:6" ht="64.5" thickBot="1">
      <c r="A42" s="68">
        <v>38</v>
      </c>
      <c r="B42" s="69" t="s">
        <v>49</v>
      </c>
      <c r="C42" s="70" t="s">
        <v>6</v>
      </c>
      <c r="D42" s="71">
        <v>6</v>
      </c>
      <c r="E42" s="48"/>
      <c r="F42" s="61">
        <f t="shared" si="0"/>
        <v>0</v>
      </c>
    </row>
    <row r="43" spans="1:6" ht="17.25" customHeight="1">
      <c r="A43" s="31"/>
      <c r="B43" s="32" t="s">
        <v>4</v>
      </c>
      <c r="C43" s="33"/>
      <c r="D43" s="34"/>
      <c r="E43" s="35"/>
      <c r="F43" s="62">
        <f>SUM(F5:F42)</f>
        <v>0</v>
      </c>
    </row>
    <row r="44" spans="1:6" ht="18.75" customHeight="1">
      <c r="A44" s="36"/>
      <c r="B44" s="30" t="s">
        <v>8</v>
      </c>
      <c r="C44" s="6"/>
      <c r="D44" s="7"/>
      <c r="E44" s="8"/>
      <c r="F44" s="63">
        <f>ABS(F43*0.21)</f>
        <v>0</v>
      </c>
    </row>
    <row r="45" spans="1:6" ht="19.5" customHeight="1" thickBot="1">
      <c r="A45" s="37"/>
      <c r="B45" s="38" t="s">
        <v>5</v>
      </c>
      <c r="C45" s="39"/>
      <c r="D45" s="40"/>
      <c r="E45" s="41"/>
      <c r="F45" s="64">
        <f>ABS(F43+F44)</f>
        <v>0</v>
      </c>
    </row>
    <row r="46" spans="1:6" ht="14.25" customHeight="1">
      <c r="A46" s="9"/>
      <c r="B46" s="10"/>
      <c r="C46" s="9"/>
      <c r="D46" s="11"/>
      <c r="E46" s="12"/>
      <c r="F46" s="65"/>
    </row>
    <row r="47" spans="1:6" ht="24.75" customHeight="1">
      <c r="A47" s="9"/>
      <c r="B47" s="42"/>
      <c r="C47" s="9"/>
      <c r="D47" s="11"/>
      <c r="E47" s="12"/>
      <c r="F47" s="65"/>
    </row>
    <row r="48" spans="1:6" ht="12.75" customHeight="1">
      <c r="A48" s="9"/>
      <c r="B48" s="42"/>
      <c r="C48" s="9"/>
      <c r="D48" s="11"/>
      <c r="E48" s="12"/>
      <c r="F48" s="65"/>
    </row>
    <row r="49" spans="1:6" ht="16.5" customHeight="1">
      <c r="A49" s="9"/>
      <c r="B49" s="42"/>
      <c r="C49" s="9"/>
      <c r="D49" s="11"/>
      <c r="E49" s="12"/>
      <c r="F49" s="65"/>
    </row>
    <row r="50" spans="1:6" ht="15" customHeight="1">
      <c r="A50" s="9"/>
      <c r="B50" s="10"/>
      <c r="C50" s="9"/>
      <c r="D50" s="11"/>
      <c r="E50" s="12"/>
      <c r="F50" s="65"/>
    </row>
    <row r="51" spans="1:6" ht="25.5" customHeight="1">
      <c r="A51" s="9"/>
      <c r="B51" s="42"/>
      <c r="C51" s="9"/>
      <c r="D51" s="11"/>
      <c r="E51" s="12"/>
      <c r="F51" s="65"/>
    </row>
    <row r="52" spans="1:6" ht="24" customHeight="1">
      <c r="A52" s="9"/>
      <c r="B52" s="42"/>
      <c r="C52" s="9"/>
      <c r="D52" s="11"/>
      <c r="E52" s="12"/>
      <c r="F52" s="65"/>
    </row>
    <row r="53" spans="1:6" ht="15.75" customHeight="1">
      <c r="A53" s="9"/>
      <c r="B53" s="42"/>
      <c r="C53" s="9"/>
      <c r="D53" s="11"/>
      <c r="E53" s="12"/>
      <c r="F53" s="65"/>
    </row>
    <row r="54" spans="1:6" ht="15.75" customHeight="1">
      <c r="A54" s="9"/>
      <c r="B54" s="10"/>
      <c r="C54" s="9"/>
      <c r="D54" s="11"/>
      <c r="E54" s="12"/>
      <c r="F54" s="65"/>
    </row>
    <row r="55" spans="1:6" ht="17.25" customHeight="1">
      <c r="A55" s="9"/>
      <c r="B55" s="10"/>
      <c r="C55" s="9"/>
      <c r="D55" s="11"/>
      <c r="E55" s="12"/>
      <c r="F55" s="65"/>
    </row>
    <row r="56" spans="1:6" ht="16.5" customHeight="1">
      <c r="A56" s="9"/>
      <c r="B56" s="10"/>
      <c r="C56" s="9"/>
      <c r="D56" s="11"/>
      <c r="E56" s="12"/>
      <c r="F56" s="65"/>
    </row>
    <row r="57" spans="1:6" ht="39.75" customHeight="1">
      <c r="A57" s="9"/>
      <c r="B57" s="10"/>
      <c r="C57" s="9"/>
      <c r="D57" s="11"/>
      <c r="E57" s="12"/>
      <c r="F57" s="65"/>
    </row>
    <row r="58" spans="1:6" ht="38.25" customHeight="1">
      <c r="A58" s="9"/>
      <c r="B58" s="10"/>
      <c r="C58" s="9"/>
      <c r="D58" s="11"/>
      <c r="E58" s="12"/>
      <c r="F58" s="65"/>
    </row>
    <row r="59" spans="1:6" ht="27.75" customHeight="1">
      <c r="A59" s="9"/>
      <c r="B59" s="10"/>
      <c r="C59" s="9"/>
      <c r="D59" s="11"/>
      <c r="E59" s="12"/>
      <c r="F59" s="65"/>
    </row>
    <row r="60" spans="1:6" ht="14.25" customHeight="1">
      <c r="A60" s="9"/>
      <c r="B60" s="10"/>
      <c r="C60" s="9"/>
      <c r="D60" s="11"/>
      <c r="E60" s="12"/>
      <c r="F60" s="65"/>
    </row>
    <row r="61" spans="1:6" ht="14.25" customHeight="1">
      <c r="A61" s="9"/>
      <c r="B61" s="10"/>
      <c r="C61" s="9"/>
      <c r="D61" s="11"/>
      <c r="E61" s="12"/>
      <c r="F61" s="65"/>
    </row>
    <row r="62" spans="1:6" ht="14.25" customHeight="1">
      <c r="A62" s="9"/>
      <c r="B62" s="10"/>
      <c r="C62" s="9"/>
      <c r="D62" s="11"/>
      <c r="E62" s="12"/>
      <c r="F62" s="65"/>
    </row>
    <row r="63" spans="1:6" ht="12" customHeight="1">
      <c r="A63" s="9"/>
      <c r="B63" s="10"/>
      <c r="C63" s="9"/>
      <c r="D63" s="11"/>
      <c r="E63" s="12"/>
      <c r="F63" s="65"/>
    </row>
    <row r="64" spans="1:6" ht="27" customHeight="1">
      <c r="A64" s="9"/>
      <c r="B64" s="10"/>
      <c r="C64" s="9"/>
      <c r="D64" s="11"/>
      <c r="E64" s="12"/>
      <c r="F64" s="65"/>
    </row>
    <row r="65" spans="1:6" ht="15.75" customHeight="1">
      <c r="A65" s="9"/>
      <c r="B65" s="10"/>
      <c r="C65" s="9"/>
      <c r="D65" s="11"/>
      <c r="E65" s="12"/>
      <c r="F65" s="65"/>
    </row>
    <row r="66" spans="1:6" ht="13.5" customHeight="1">
      <c r="A66" s="9"/>
      <c r="B66" s="10"/>
      <c r="C66" s="9"/>
      <c r="D66" s="11"/>
      <c r="E66" s="12"/>
      <c r="F66" s="65"/>
    </row>
    <row r="67" spans="1:6" ht="24.75" customHeight="1">
      <c r="A67" s="9"/>
      <c r="B67" s="10"/>
      <c r="C67" s="9"/>
      <c r="D67" s="11"/>
      <c r="E67" s="12"/>
      <c r="F67" s="65"/>
    </row>
    <row r="68" spans="1:6" ht="14.25" customHeight="1">
      <c r="A68" s="9"/>
      <c r="B68" s="10"/>
      <c r="C68" s="9"/>
      <c r="D68" s="11"/>
      <c r="E68" s="12"/>
      <c r="F68" s="65"/>
    </row>
    <row r="69" spans="1:6" ht="14.25" customHeight="1">
      <c r="A69" s="9"/>
      <c r="B69" s="10"/>
      <c r="C69" s="9"/>
      <c r="D69" s="11"/>
      <c r="E69" s="12"/>
      <c r="F69" s="65"/>
    </row>
    <row r="70" spans="1:6" ht="14.25" customHeight="1">
      <c r="A70" s="9"/>
      <c r="B70" s="10"/>
      <c r="C70" s="9"/>
      <c r="D70" s="11"/>
      <c r="E70" s="12"/>
      <c r="F70" s="65"/>
    </row>
    <row r="71" spans="1:6" ht="15" customHeight="1">
      <c r="A71" s="9"/>
      <c r="B71" s="10"/>
      <c r="C71" s="9"/>
      <c r="D71" s="11"/>
      <c r="E71" s="12"/>
      <c r="F71" s="65"/>
    </row>
    <row r="72" spans="1:6" ht="13.5" customHeight="1">
      <c r="A72" s="9"/>
      <c r="B72" s="10"/>
      <c r="C72" s="9"/>
      <c r="D72" s="11"/>
      <c r="E72" s="12"/>
      <c r="F72" s="65"/>
    </row>
    <row r="73" spans="1:6" ht="26.25" customHeight="1">
      <c r="A73" s="14"/>
      <c r="B73" s="10"/>
      <c r="C73" s="9"/>
      <c r="D73" s="11"/>
      <c r="E73" s="12"/>
      <c r="F73" s="65"/>
    </row>
    <row r="74" spans="1:6" ht="14.25" customHeight="1">
      <c r="A74" s="9"/>
      <c r="B74" s="10"/>
      <c r="C74" s="9"/>
      <c r="D74" s="11"/>
      <c r="E74" s="12"/>
      <c r="F74" s="65"/>
    </row>
    <row r="75" spans="1:6" ht="15.75" customHeight="1">
      <c r="A75" s="9"/>
      <c r="B75" s="10"/>
      <c r="C75" s="9"/>
      <c r="D75" s="11"/>
      <c r="E75" s="12"/>
      <c r="F75" s="65"/>
    </row>
    <row r="76" spans="1:6" ht="12" customHeight="1">
      <c r="A76" s="9"/>
      <c r="B76" s="10"/>
      <c r="C76" s="9"/>
      <c r="D76" s="11"/>
      <c r="E76" s="12"/>
      <c r="F76" s="65"/>
    </row>
    <row r="77" spans="1:6" ht="15" customHeight="1">
      <c r="A77" s="9"/>
      <c r="B77" s="10"/>
      <c r="C77" s="9"/>
      <c r="D77" s="11"/>
      <c r="E77" s="12"/>
      <c r="F77" s="65"/>
    </row>
    <row r="78" spans="1:6" ht="14.25" customHeight="1">
      <c r="A78" s="9"/>
      <c r="B78" s="13"/>
      <c r="C78" s="14"/>
      <c r="D78" s="11"/>
      <c r="E78" s="12"/>
      <c r="F78" s="65"/>
    </row>
    <row r="79" spans="1:6" ht="15" customHeight="1">
      <c r="A79" s="9"/>
      <c r="B79" s="13"/>
      <c r="C79" s="14"/>
      <c r="D79" s="11"/>
      <c r="E79" s="12"/>
      <c r="F79" s="65"/>
    </row>
    <row r="80" spans="1:6" ht="16.5" customHeight="1">
      <c r="A80" s="9"/>
      <c r="B80" s="13"/>
      <c r="C80" s="14"/>
      <c r="D80" s="11"/>
      <c r="E80" s="12"/>
      <c r="F80" s="65"/>
    </row>
    <row r="81" spans="1:6" ht="18.75" customHeight="1">
      <c r="A81" s="16"/>
      <c r="B81" s="20"/>
      <c r="C81" s="17"/>
      <c r="D81" s="18"/>
      <c r="E81" s="19"/>
      <c r="F81" s="66"/>
    </row>
    <row r="82" spans="1:6" ht="15.75">
      <c r="A82" s="16"/>
      <c r="B82" s="21"/>
      <c r="C82" s="17"/>
      <c r="D82" s="18"/>
      <c r="E82" s="19"/>
      <c r="F82" s="66"/>
    </row>
    <row r="83" spans="1:6" ht="15.75" customHeight="1">
      <c r="A83" s="16"/>
      <c r="B83" s="21"/>
      <c r="C83" s="17"/>
      <c r="D83" s="18"/>
      <c r="E83" s="19"/>
      <c r="F83" s="66"/>
    </row>
    <row r="84" spans="1:6" ht="16.5" customHeight="1">
      <c r="A84" s="16"/>
      <c r="B84" s="21"/>
      <c r="C84" s="17"/>
      <c r="D84" s="18"/>
      <c r="E84" s="19"/>
      <c r="F84" s="66"/>
    </row>
    <row r="85" spans="1:6" ht="16.5" customHeight="1">
      <c r="A85" s="16"/>
      <c r="B85" s="21"/>
      <c r="C85" s="17"/>
      <c r="D85" s="18"/>
      <c r="E85" s="19"/>
      <c r="F85" s="66"/>
    </row>
    <row r="86" spans="1:14" ht="18" customHeight="1">
      <c r="A86" s="9"/>
      <c r="B86" s="13"/>
      <c r="C86" s="14"/>
      <c r="D86" s="11"/>
      <c r="E86" s="12"/>
      <c r="F86" s="65"/>
      <c r="G86" s="22"/>
      <c r="H86" s="22"/>
      <c r="I86" s="22"/>
      <c r="J86" s="22"/>
      <c r="K86" s="22"/>
      <c r="L86" s="22"/>
      <c r="M86" s="22"/>
      <c r="N86" s="22"/>
    </row>
    <row r="87" spans="1:14" ht="12.75" customHeight="1">
      <c r="A87" s="9"/>
      <c r="B87" s="13"/>
      <c r="C87" s="14"/>
      <c r="D87" s="11"/>
      <c r="E87" s="12"/>
      <c r="F87" s="65"/>
      <c r="G87" s="22"/>
      <c r="H87" s="22"/>
      <c r="I87" s="22"/>
      <c r="J87" s="22"/>
      <c r="K87" s="22"/>
      <c r="L87" s="22"/>
      <c r="M87" s="22"/>
      <c r="N87" s="22"/>
    </row>
    <row r="88" spans="1:14" ht="12.75" customHeight="1">
      <c r="A88" s="16"/>
      <c r="B88" s="20"/>
      <c r="C88" s="17"/>
      <c r="D88" s="18"/>
      <c r="E88" s="19"/>
      <c r="F88" s="66"/>
      <c r="G88" s="22"/>
      <c r="H88" s="22"/>
      <c r="I88" s="22"/>
      <c r="J88" s="22"/>
      <c r="K88" s="22"/>
      <c r="L88" s="22"/>
      <c r="M88" s="22"/>
      <c r="N88" s="22"/>
    </row>
    <row r="89" spans="1:14" ht="12.75" customHeight="1">
      <c r="A89" s="16"/>
      <c r="B89" s="21"/>
      <c r="C89" s="17"/>
      <c r="D89" s="18"/>
      <c r="E89" s="19"/>
      <c r="F89" s="66"/>
      <c r="G89" s="22"/>
      <c r="H89" s="22"/>
      <c r="I89" s="22"/>
      <c r="J89" s="22"/>
      <c r="K89" s="22"/>
      <c r="L89" s="22"/>
      <c r="M89" s="22"/>
      <c r="N89" s="22"/>
    </row>
    <row r="90" spans="1:14" ht="12.75" customHeight="1">
      <c r="A90" s="16"/>
      <c r="B90" s="21"/>
      <c r="C90" s="17"/>
      <c r="D90" s="18"/>
      <c r="E90" s="19"/>
      <c r="F90" s="66"/>
      <c r="G90" s="22"/>
      <c r="H90" s="22"/>
      <c r="I90" s="22"/>
      <c r="J90" s="22"/>
      <c r="K90" s="22"/>
      <c r="L90" s="22"/>
      <c r="M90" s="22"/>
      <c r="N90" s="22"/>
    </row>
    <row r="91" spans="1:6" ht="12.75" customHeight="1">
      <c r="A91" s="9"/>
      <c r="B91" s="13"/>
      <c r="C91" s="14"/>
      <c r="D91" s="11"/>
      <c r="E91" s="12"/>
      <c r="F91" s="65"/>
    </row>
    <row r="92" spans="1:6" ht="12.75" customHeight="1">
      <c r="A92" s="9"/>
      <c r="B92" s="13"/>
      <c r="C92" s="14"/>
      <c r="D92" s="11"/>
      <c r="E92" s="12"/>
      <c r="F92" s="65"/>
    </row>
    <row r="93" spans="1:6" ht="12.75" customHeight="1">
      <c r="A93" s="16"/>
      <c r="B93" s="20"/>
      <c r="C93" s="17"/>
      <c r="D93" s="18"/>
      <c r="E93" s="19"/>
      <c r="F93" s="66"/>
    </row>
    <row r="94" spans="1:6" ht="12.75" customHeight="1">
      <c r="A94" s="16"/>
      <c r="B94" s="21"/>
      <c r="C94" s="17"/>
      <c r="D94" s="18"/>
      <c r="E94" s="19"/>
      <c r="F94" s="66"/>
    </row>
    <row r="95" spans="1:6" ht="12.75" customHeight="1">
      <c r="A95" s="16"/>
      <c r="B95" s="21"/>
      <c r="C95" s="17"/>
      <c r="D95" s="18"/>
      <c r="E95" s="19"/>
      <c r="F95" s="66"/>
    </row>
    <row r="96" spans="1:6" ht="12.75" customHeight="1">
      <c r="A96" s="9"/>
      <c r="B96" s="13"/>
      <c r="C96" s="14"/>
      <c r="D96" s="11"/>
      <c r="E96" s="12"/>
      <c r="F96" s="65"/>
    </row>
    <row r="97" spans="1:6" ht="12.75" customHeight="1">
      <c r="A97" s="9"/>
      <c r="B97" s="13"/>
      <c r="C97" s="14"/>
      <c r="D97" s="11"/>
      <c r="E97" s="12"/>
      <c r="F97" s="65"/>
    </row>
    <row r="98" spans="1:6" ht="12.75" customHeight="1">
      <c r="A98" s="9"/>
      <c r="B98" s="13"/>
      <c r="C98" s="14"/>
      <c r="D98" s="11"/>
      <c r="E98" s="12"/>
      <c r="F98" s="65"/>
    </row>
    <row r="99" spans="1:6" ht="12.75" customHeight="1">
      <c r="A99" s="9"/>
      <c r="B99" s="13"/>
      <c r="C99" s="14"/>
      <c r="D99" s="11"/>
      <c r="E99" s="12"/>
      <c r="F99" s="65"/>
    </row>
    <row r="100" spans="1:6" ht="12.75" customHeight="1">
      <c r="A100" s="9"/>
      <c r="B100" s="13"/>
      <c r="C100" s="14"/>
      <c r="D100" s="11"/>
      <c r="E100" s="12"/>
      <c r="F100" s="65"/>
    </row>
    <row r="101" spans="1:6" ht="12.75" customHeight="1">
      <c r="A101" s="9"/>
      <c r="B101" s="13"/>
      <c r="C101" s="14"/>
      <c r="D101" s="11"/>
      <c r="E101" s="12"/>
      <c r="F101" s="65"/>
    </row>
    <row r="102" spans="1:6" ht="12.75" customHeight="1">
      <c r="A102" s="9"/>
      <c r="B102" s="23"/>
      <c r="C102" s="14"/>
      <c r="D102" s="11"/>
      <c r="E102" s="12"/>
      <c r="F102" s="65"/>
    </row>
    <row r="103" spans="1:6" ht="12.75" customHeight="1">
      <c r="A103" s="9"/>
      <c r="B103" s="23"/>
      <c r="C103" s="14"/>
      <c r="D103" s="11"/>
      <c r="E103" s="12"/>
      <c r="F103" s="65"/>
    </row>
    <row r="104" spans="1:6" ht="12.75" customHeight="1">
      <c r="A104" s="9"/>
      <c r="B104" s="24"/>
      <c r="C104" s="14"/>
      <c r="D104" s="11"/>
      <c r="E104" s="12"/>
      <c r="F104" s="65"/>
    </row>
    <row r="105" spans="1:6" ht="37.5" customHeight="1">
      <c r="A105" s="9"/>
      <c r="B105" s="10"/>
      <c r="C105" s="25"/>
      <c r="D105" s="11"/>
      <c r="E105" s="12"/>
      <c r="F105" s="65"/>
    </row>
    <row r="106" spans="1:6" ht="12.75" customHeight="1">
      <c r="A106" s="9"/>
      <c r="B106" s="26"/>
      <c r="C106" s="14"/>
      <c r="D106" s="11"/>
      <c r="E106" s="12"/>
      <c r="F106" s="65"/>
    </row>
    <row r="107" spans="1:6" ht="12.75" customHeight="1">
      <c r="A107" s="9"/>
      <c r="B107" s="27"/>
      <c r="C107" s="14"/>
      <c r="D107" s="11"/>
      <c r="E107" s="12"/>
      <c r="F107" s="65"/>
    </row>
    <row r="108" spans="1:6" ht="12.75" customHeight="1">
      <c r="A108" s="9"/>
      <c r="B108" s="15"/>
      <c r="C108" s="14"/>
      <c r="D108" s="11"/>
      <c r="E108" s="12"/>
      <c r="F108" s="65"/>
    </row>
    <row r="109" spans="1:6" ht="12.75" customHeight="1">
      <c r="A109" s="9"/>
      <c r="B109" s="15"/>
      <c r="C109" s="14"/>
      <c r="D109" s="11"/>
      <c r="E109" s="12"/>
      <c r="F109" s="65"/>
    </row>
    <row r="110" spans="1:6" ht="12.75" customHeight="1">
      <c r="A110" s="9"/>
      <c r="B110" s="15"/>
      <c r="C110" s="14"/>
      <c r="D110" s="11"/>
      <c r="E110" s="12"/>
      <c r="F110" s="65"/>
    </row>
    <row r="111" spans="1:6" ht="12.75" customHeight="1">
      <c r="A111" s="9"/>
      <c r="B111" s="15"/>
      <c r="C111" s="14"/>
      <c r="D111" s="11"/>
      <c r="E111" s="12"/>
      <c r="F111" s="65"/>
    </row>
    <row r="112" spans="1:6" ht="12.75" customHeight="1">
      <c r="A112" s="9"/>
      <c r="B112" s="15"/>
      <c r="C112" s="14"/>
      <c r="D112" s="11"/>
      <c r="E112" s="28"/>
      <c r="F112" s="65"/>
    </row>
    <row r="113" spans="1:6" ht="12.75">
      <c r="A113" s="9"/>
      <c r="B113" s="13"/>
      <c r="C113" s="14"/>
      <c r="D113" s="11"/>
      <c r="E113" s="28"/>
      <c r="F113" s="65"/>
    </row>
    <row r="114" spans="1:6" ht="12.75">
      <c r="A114" s="9"/>
      <c r="B114" s="13"/>
      <c r="C114" s="14"/>
      <c r="D114" s="11"/>
      <c r="E114" s="28"/>
      <c r="F114" s="65"/>
    </row>
    <row r="115" spans="1:6" ht="12.75">
      <c r="A115" s="9"/>
      <c r="B115" s="13"/>
      <c r="C115" s="14"/>
      <c r="D115" s="11"/>
      <c r="E115" s="28"/>
      <c r="F115" s="65"/>
    </row>
    <row r="116" spans="1:6" ht="15.75">
      <c r="A116" s="73"/>
      <c r="B116" s="73"/>
      <c r="C116" s="73"/>
      <c r="D116" s="73"/>
      <c r="E116" s="74"/>
      <c r="F116" s="74"/>
    </row>
    <row r="117" spans="1:6" ht="15.75">
      <c r="A117" s="73"/>
      <c r="B117" s="73"/>
      <c r="C117" s="73"/>
      <c r="D117" s="73"/>
      <c r="E117" s="74"/>
      <c r="F117" s="74"/>
    </row>
    <row r="118" spans="1:6" ht="15.75">
      <c r="A118" s="73"/>
      <c r="B118" s="73"/>
      <c r="C118" s="73"/>
      <c r="D118" s="73"/>
      <c r="E118" s="74"/>
      <c r="F118" s="74"/>
    </row>
    <row r="119" spans="1:6" ht="12.75">
      <c r="A119" s="22"/>
      <c r="B119" s="29"/>
      <c r="C119" s="22"/>
      <c r="D119" s="22"/>
      <c r="E119" s="22"/>
      <c r="F119" s="67"/>
    </row>
    <row r="120" spans="1:6" ht="12.75">
      <c r="A120" s="22"/>
      <c r="B120" s="29"/>
      <c r="C120" s="22"/>
      <c r="D120" s="22"/>
      <c r="E120" s="22"/>
      <c r="F120" s="67"/>
    </row>
    <row r="121" spans="1:6" ht="12.75">
      <c r="A121" s="22"/>
      <c r="B121" s="29"/>
      <c r="C121" s="22"/>
      <c r="D121" s="22"/>
      <c r="E121" s="22"/>
      <c r="F121" s="67"/>
    </row>
    <row r="122" spans="1:6" ht="12.75">
      <c r="A122" s="22"/>
      <c r="B122" s="29"/>
      <c r="C122" s="22"/>
      <c r="D122" s="22"/>
      <c r="E122" s="22"/>
      <c r="F122" s="67"/>
    </row>
    <row r="123" spans="1:6" ht="12.75">
      <c r="A123" s="22"/>
      <c r="B123" s="29"/>
      <c r="C123" s="22"/>
      <c r="D123" s="22"/>
      <c r="E123" s="22"/>
      <c r="F123" s="67"/>
    </row>
    <row r="124" spans="1:6" ht="12.75">
      <c r="A124" s="22"/>
      <c r="B124" s="29"/>
      <c r="C124" s="22"/>
      <c r="D124" s="22"/>
      <c r="E124" s="22"/>
      <c r="F124" s="67"/>
    </row>
    <row r="125" spans="1:6" ht="12.75">
      <c r="A125" s="22"/>
      <c r="B125" s="29"/>
      <c r="C125" s="22"/>
      <c r="D125" s="22"/>
      <c r="E125" s="22"/>
      <c r="F125" s="67"/>
    </row>
  </sheetData>
  <sheetProtection/>
  <mergeCells count="8">
    <mergeCell ref="A2:F2"/>
    <mergeCell ref="A3:F3"/>
    <mergeCell ref="A118:D118"/>
    <mergeCell ref="E118:F118"/>
    <mergeCell ref="A116:D116"/>
    <mergeCell ref="E116:F116"/>
    <mergeCell ref="A117:D117"/>
    <mergeCell ref="E117:F117"/>
  </mergeCells>
  <printOptions/>
  <pageMargins left="0.7086614173228346" right="0.7086614173228346" top="0.7874015748031497" bottom="0.7874015748031497" header="0.31496062992125984" footer="0.31496062992125984"/>
  <pageSetup fitToHeight="0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</dc:creator>
  <cp:keywords/>
  <dc:description/>
  <cp:lastModifiedBy>Natálie Truhlářová</cp:lastModifiedBy>
  <cp:lastPrinted>2013-09-13T10:14:19Z</cp:lastPrinted>
  <dcterms:created xsi:type="dcterms:W3CDTF">2013-02-21T12:53:10Z</dcterms:created>
  <dcterms:modified xsi:type="dcterms:W3CDTF">2014-01-15T06:54:17Z</dcterms:modified>
  <cp:category/>
  <cp:version/>
  <cp:contentType/>
  <cp:contentStatus/>
</cp:coreProperties>
</file>