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KNA" sheetId="1" r:id="rId1"/>
  </sheets>
  <definedNames>
    <definedName name="_xlnm.Print_Area" localSheetId="0">'OKNA'!$A$1:$H$72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<sst xmlns="http://schemas.openxmlformats.org/spreadsheetml/2006/main" count="107" uniqueCount="51">
  <si>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 </t>
  </si>
  <si>
    <t>BEZ DPH</t>
  </si>
  <si>
    <t>vč. DPH</t>
  </si>
  <si>
    <t>napušt, tmel, natěr</t>
  </si>
  <si>
    <t>napušt, tmel, nátěr</t>
  </si>
  <si>
    <t>skla, tmelení</t>
  </si>
  <si>
    <t>okenice 3 mini</t>
  </si>
  <si>
    <t>napušt. Tmel, nátěr</t>
  </si>
  <si>
    <t xml:space="preserve">mříže </t>
  </si>
  <si>
    <t>montáž, demontáž</t>
  </si>
  <si>
    <t>zednické práce</t>
  </si>
  <si>
    <t>A1-nové vnější okno č.1 - 5</t>
  </si>
  <si>
    <t>repase vnitřních oken:</t>
  </si>
  <si>
    <t xml:space="preserve">A2-nové vnější okno č. 6 - 10 </t>
  </si>
  <si>
    <t>B-nové vnější okno č. 21 - 22</t>
  </si>
  <si>
    <t>součet A1</t>
  </si>
  <si>
    <t>součet A2</t>
  </si>
  <si>
    <t>součet B</t>
  </si>
  <si>
    <t>součet C</t>
  </si>
  <si>
    <t>C-nové vnější okno č. 13 - 16</t>
  </si>
  <si>
    <t>D-nové vnější okno č. 11, 12, 17, 18, 19, 20, 23, 24, 25</t>
  </si>
  <si>
    <t>související práce:</t>
  </si>
  <si>
    <t>součet souvisejících prací:</t>
  </si>
  <si>
    <t>suma:</t>
  </si>
  <si>
    <t>Soupis prací pro rok 2019</t>
  </si>
  <si>
    <t>zakrývání stavebních otvorů po demontáži oken do doby provedení repase</t>
  </si>
  <si>
    <t>přeprava oken z výrobny na staveniště</t>
  </si>
  <si>
    <t>A1: okno 140x230, dřevěná špaleta</t>
  </si>
  <si>
    <t>A2: okno 140x230 s vnitřními okenicemi a obložením ostění, dřevěné špalety</t>
  </si>
  <si>
    <t>B: okno 140x230 s mřížemi, zděná špaleta</t>
  </si>
  <si>
    <t>C: okno 140x125, zděná špaleta</t>
  </si>
  <si>
    <t>D: okno 100x125, zděná špaleta</t>
  </si>
  <si>
    <t>5 ks</t>
  </si>
  <si>
    <t>2 ks</t>
  </si>
  <si>
    <t>4 ks</t>
  </si>
  <si>
    <t>9 ks</t>
  </si>
  <si>
    <t>ks</t>
  </si>
  <si>
    <t>m2</t>
  </si>
  <si>
    <t>jedn cena</t>
  </si>
  <si>
    <t>okenice, obklad ostění</t>
  </si>
  <si>
    <t>množství</t>
  </si>
  <si>
    <t>jednotka</t>
  </si>
  <si>
    <t>lešení kompl._montáž, demontáž</t>
  </si>
  <si>
    <t>opálení, broušení</t>
  </si>
  <si>
    <t>výměna poškozených skel</t>
  </si>
  <si>
    <t>oprava kolem vnitř rámů, špaleta</t>
  </si>
  <si>
    <t xml:space="preserve">oprava kolem vnitř rámů </t>
  </si>
  <si>
    <t>oprava kolem vnitř rámů</t>
  </si>
  <si>
    <t>klapačky_výměna</t>
  </si>
  <si>
    <t>součet D</t>
  </si>
  <si>
    <t>mříže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</si>
</sst>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0" borderId="7" xfId="0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9" xfId="0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19" xfId="0" applyNumberFormat="1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" xfId="0" applyFill="1" applyBorder="1" applyAlignment="1">
      <alignment wrapText="1"/>
    </xf>
    <xf numFmtId="0" fontId="2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BreakPreview" zoomScaleSheetLayoutView="100" workbookViewId="0" topLeftCell="A1">
      <selection activeCell="C23" sqref="C23"/>
    </sheetView>
  </sheetViews>
  <sheetFormatPr defaultColWidth="9.140625" defaultRowHeight="12.75"/>
  <cols>
    <col min="1" max="1" width="31.8515625" style="0" customWidth="1"/>
    <col min="2" max="2" width="10.00390625" style="0" bestFit="1" customWidth="1"/>
    <col min="5" max="5" width="11.7109375" style="0" bestFit="1" customWidth="1"/>
    <col min="7" max="7" width="11.7109375" style="0" bestFit="1" customWidth="1"/>
    <col min="8" max="8" width="10.140625" style="0" bestFit="1" customWidth="1"/>
    <col min="9" max="9" width="26.7109375" style="0" bestFit="1" customWidth="1"/>
    <col min="12" max="12" width="10.140625" style="0" bestFit="1" customWidth="1"/>
    <col min="14" max="14" width="10.140625" style="0" bestFit="1" customWidth="1"/>
  </cols>
  <sheetData>
    <row r="1" ht="12.75">
      <c r="A1" s="3" t="s">
        <v>24</v>
      </c>
    </row>
    <row r="2" spans="1:7" ht="12.75">
      <c r="A2" t="s">
        <v>0</v>
      </c>
      <c r="B2" s="3" t="s">
        <v>38</v>
      </c>
      <c r="C2" s="3" t="s">
        <v>40</v>
      </c>
      <c r="D2" s="3" t="s">
        <v>41</v>
      </c>
      <c r="E2" s="75" t="s">
        <v>1</v>
      </c>
      <c r="F2" s="75"/>
      <c r="G2" s="75" t="s">
        <v>2</v>
      </c>
    </row>
    <row r="3" ht="13.5" thickBot="1"/>
    <row r="4" spans="1:10" ht="13.5" thickBot="1">
      <c r="A4" s="15" t="s">
        <v>11</v>
      </c>
      <c r="B4" s="16">
        <v>0</v>
      </c>
      <c r="C4" s="16">
        <v>5</v>
      </c>
      <c r="D4" s="16" t="s">
        <v>36</v>
      </c>
      <c r="E4" s="16">
        <f aca="true" t="shared" si="0" ref="E4:E19">B4*C4</f>
        <v>0</v>
      </c>
      <c r="F4" s="16"/>
      <c r="G4" s="17">
        <f>E4*1.21</f>
        <v>0</v>
      </c>
      <c r="H4" s="2"/>
      <c r="I4" s="2"/>
      <c r="J4" s="2"/>
    </row>
    <row r="5" spans="1:10" ht="12.75">
      <c r="A5" s="18" t="s">
        <v>12</v>
      </c>
      <c r="B5" s="19"/>
      <c r="C5" s="19"/>
      <c r="D5" s="16"/>
      <c r="E5" s="19"/>
      <c r="F5" s="19"/>
      <c r="G5" s="20"/>
      <c r="H5" s="2"/>
      <c r="I5" s="2"/>
      <c r="J5" s="2"/>
    </row>
    <row r="6" spans="1:10" ht="12.75">
      <c r="A6" s="21" t="s">
        <v>43</v>
      </c>
      <c r="B6" s="8">
        <v>0</v>
      </c>
      <c r="C6" s="8">
        <v>5</v>
      </c>
      <c r="D6" s="8" t="s">
        <v>36</v>
      </c>
      <c r="E6" s="8">
        <f t="shared" si="0"/>
        <v>0</v>
      </c>
      <c r="F6" s="8"/>
      <c r="G6" s="11">
        <f aca="true" t="shared" si="1" ref="G6:G30">E6*1.21</f>
        <v>0</v>
      </c>
      <c r="H6" s="2"/>
      <c r="I6" s="2"/>
      <c r="J6" s="2"/>
    </row>
    <row r="7" spans="1:10" ht="12.75">
      <c r="A7" s="21" t="s">
        <v>3</v>
      </c>
      <c r="B7" s="8">
        <v>0</v>
      </c>
      <c r="C7" s="8">
        <v>5</v>
      </c>
      <c r="D7" s="8" t="s">
        <v>36</v>
      </c>
      <c r="E7" s="8">
        <f t="shared" si="0"/>
        <v>0</v>
      </c>
      <c r="F7" s="22"/>
      <c r="G7" s="11">
        <f t="shared" si="1"/>
        <v>0</v>
      </c>
      <c r="H7" s="2"/>
      <c r="I7" s="2"/>
      <c r="J7" s="2"/>
    </row>
    <row r="8" spans="1:10" ht="12.75">
      <c r="A8" s="21" t="s">
        <v>44</v>
      </c>
      <c r="B8" s="8">
        <v>0</v>
      </c>
      <c r="C8" s="8">
        <v>5</v>
      </c>
      <c r="D8" s="8" t="s">
        <v>36</v>
      </c>
      <c r="E8" s="8">
        <f t="shared" si="0"/>
        <v>0</v>
      </c>
      <c r="F8" s="8"/>
      <c r="G8" s="11">
        <f t="shared" si="1"/>
        <v>0</v>
      </c>
      <c r="H8" s="2"/>
      <c r="I8" s="2"/>
      <c r="J8" s="2"/>
    </row>
    <row r="9" spans="1:10" ht="12.75">
      <c r="A9" s="21" t="s">
        <v>46</v>
      </c>
      <c r="B9" s="8">
        <v>0</v>
      </c>
      <c r="C9" s="8">
        <v>5</v>
      </c>
      <c r="D9" s="8" t="s">
        <v>36</v>
      </c>
      <c r="E9" s="8">
        <f t="shared" si="0"/>
        <v>0</v>
      </c>
      <c r="F9" s="8"/>
      <c r="G9" s="11">
        <f t="shared" si="1"/>
        <v>0</v>
      </c>
      <c r="H9" s="2"/>
      <c r="I9" s="2"/>
      <c r="J9" s="2"/>
    </row>
    <row r="10" spans="1:10" ht="13.5" thickBot="1">
      <c r="A10" s="23" t="s">
        <v>48</v>
      </c>
      <c r="B10" s="24">
        <v>0</v>
      </c>
      <c r="C10" s="24">
        <v>5</v>
      </c>
      <c r="D10" s="24" t="s">
        <v>36</v>
      </c>
      <c r="E10" s="24">
        <f t="shared" si="0"/>
        <v>0</v>
      </c>
      <c r="F10" s="24"/>
      <c r="G10" s="25">
        <f t="shared" si="1"/>
        <v>0</v>
      </c>
      <c r="H10" s="2"/>
      <c r="I10" s="2"/>
      <c r="J10" s="2"/>
    </row>
    <row r="11" spans="1:10" ht="12.75">
      <c r="A11" s="33" t="s">
        <v>15</v>
      </c>
      <c r="B11" s="46">
        <f>SUM(B4:B10)</f>
        <v>0</v>
      </c>
      <c r="C11" s="46"/>
      <c r="D11" s="46"/>
      <c r="E11" s="46">
        <f>SUM(E4:E10)</f>
        <v>0</v>
      </c>
      <c r="F11" s="46"/>
      <c r="G11" s="46">
        <f t="shared" si="1"/>
        <v>0</v>
      </c>
      <c r="H11" s="2"/>
      <c r="I11" s="2"/>
      <c r="J11" s="2"/>
    </row>
    <row r="12" spans="1:10" ht="13.5" thickBot="1">
      <c r="A12" s="35"/>
      <c r="B12" s="34"/>
      <c r="C12" s="34"/>
      <c r="D12" s="34"/>
      <c r="E12" s="34"/>
      <c r="F12" s="34"/>
      <c r="G12" s="34"/>
      <c r="H12" s="2"/>
      <c r="I12" s="2"/>
      <c r="J12" s="2"/>
    </row>
    <row r="13" spans="1:10" ht="13.5" thickBot="1">
      <c r="A13" s="36" t="s">
        <v>13</v>
      </c>
      <c r="B13" s="37">
        <v>0</v>
      </c>
      <c r="C13" s="37">
        <v>5</v>
      </c>
      <c r="D13" s="16" t="s">
        <v>36</v>
      </c>
      <c r="E13" s="37">
        <f t="shared" si="0"/>
        <v>0</v>
      </c>
      <c r="F13" s="37"/>
      <c r="G13" s="38">
        <f t="shared" si="1"/>
        <v>0</v>
      </c>
      <c r="H13" s="2"/>
      <c r="I13" s="2"/>
      <c r="J13" s="2"/>
    </row>
    <row r="14" spans="1:10" ht="12.75">
      <c r="A14" s="18" t="s">
        <v>12</v>
      </c>
      <c r="B14" s="19"/>
      <c r="C14" s="19"/>
      <c r="D14" s="19"/>
      <c r="E14" s="19"/>
      <c r="F14" s="19"/>
      <c r="G14" s="20"/>
      <c r="H14" s="2"/>
      <c r="I14" s="2"/>
      <c r="J14" s="2"/>
    </row>
    <row r="15" spans="1:10" ht="12.75">
      <c r="A15" s="21" t="s">
        <v>43</v>
      </c>
      <c r="B15" s="8">
        <v>0</v>
      </c>
      <c r="C15" s="8">
        <v>5</v>
      </c>
      <c r="D15" s="8" t="s">
        <v>36</v>
      </c>
      <c r="E15" s="8">
        <f t="shared" si="0"/>
        <v>0</v>
      </c>
      <c r="F15" s="8"/>
      <c r="G15" s="11">
        <f>E15*1.21</f>
        <v>0</v>
      </c>
      <c r="H15" s="2"/>
      <c r="I15" s="2"/>
      <c r="J15" s="2"/>
    </row>
    <row r="16" spans="1:10" ht="12.75">
      <c r="A16" s="21" t="s">
        <v>4</v>
      </c>
      <c r="B16" s="8">
        <v>0</v>
      </c>
      <c r="C16" s="8">
        <v>5</v>
      </c>
      <c r="D16" s="8" t="s">
        <v>36</v>
      </c>
      <c r="E16" s="8">
        <f t="shared" si="0"/>
        <v>0</v>
      </c>
      <c r="F16" s="8"/>
      <c r="G16" s="11">
        <f t="shared" si="1"/>
        <v>0</v>
      </c>
      <c r="H16" s="2"/>
      <c r="I16" s="2"/>
      <c r="J16" s="2"/>
    </row>
    <row r="17" spans="1:10" ht="12.75">
      <c r="A17" s="21" t="s">
        <v>5</v>
      </c>
      <c r="B17" s="8">
        <v>0</v>
      </c>
      <c r="C17" s="8">
        <v>5</v>
      </c>
      <c r="D17" s="8" t="s">
        <v>36</v>
      </c>
      <c r="E17" s="8">
        <f t="shared" si="0"/>
        <v>0</v>
      </c>
      <c r="F17" s="8"/>
      <c r="G17" s="11">
        <f t="shared" si="1"/>
        <v>0</v>
      </c>
      <c r="H17" s="2"/>
      <c r="I17" s="2"/>
      <c r="J17" s="2"/>
    </row>
    <row r="18" spans="1:10" ht="12.75">
      <c r="A18" s="21" t="s">
        <v>47</v>
      </c>
      <c r="B18" s="8">
        <v>0</v>
      </c>
      <c r="C18" s="8">
        <v>5</v>
      </c>
      <c r="D18" s="8" t="s">
        <v>36</v>
      </c>
      <c r="E18" s="8">
        <f t="shared" si="0"/>
        <v>0</v>
      </c>
      <c r="F18" s="8"/>
      <c r="G18" s="11">
        <f t="shared" si="1"/>
        <v>0</v>
      </c>
      <c r="H18" s="2"/>
      <c r="I18" s="2"/>
      <c r="J18" s="2"/>
    </row>
    <row r="19" spans="1:10" ht="12.75">
      <c r="A19" s="21" t="s">
        <v>48</v>
      </c>
      <c r="B19" s="8">
        <v>0</v>
      </c>
      <c r="C19" s="8">
        <v>5</v>
      </c>
      <c r="D19" s="8" t="s">
        <v>36</v>
      </c>
      <c r="E19" s="8">
        <f t="shared" si="0"/>
        <v>0</v>
      </c>
      <c r="F19" s="8"/>
      <c r="G19" s="11">
        <f t="shared" si="1"/>
        <v>0</v>
      </c>
      <c r="H19" s="2"/>
      <c r="I19" s="2"/>
      <c r="J19" s="2"/>
    </row>
    <row r="20" spans="1:10" ht="13.5" thickBot="1">
      <c r="A20" s="23" t="s">
        <v>39</v>
      </c>
      <c r="B20" s="24">
        <v>0</v>
      </c>
      <c r="C20" s="24">
        <v>5</v>
      </c>
      <c r="D20" s="24" t="s">
        <v>36</v>
      </c>
      <c r="E20" s="24">
        <f>C20*B20</f>
        <v>0</v>
      </c>
      <c r="F20" s="24"/>
      <c r="G20" s="25">
        <f t="shared" si="1"/>
        <v>0</v>
      </c>
      <c r="H20" s="2"/>
      <c r="I20" s="2"/>
      <c r="J20" s="2"/>
    </row>
    <row r="21" spans="1:10" ht="12.75" hidden="1">
      <c r="A21" s="29" t="s">
        <v>6</v>
      </c>
      <c r="B21" s="26">
        <v>9450</v>
      </c>
      <c r="C21" s="26">
        <v>0</v>
      </c>
      <c r="D21" s="26"/>
      <c r="E21" s="26">
        <f>B21*C21</f>
        <v>0</v>
      </c>
      <c r="F21" s="26"/>
      <c r="G21" s="27">
        <f t="shared" si="1"/>
        <v>0</v>
      </c>
      <c r="H21" s="2"/>
      <c r="I21" s="2"/>
      <c r="J21" s="2"/>
    </row>
    <row r="22" spans="1:10" s="40" customFormat="1" ht="12.75">
      <c r="A22" s="33" t="s">
        <v>16</v>
      </c>
      <c r="B22" s="46">
        <f>SUM(B13:B20)</f>
        <v>0</v>
      </c>
      <c r="C22" s="46"/>
      <c r="D22" s="46"/>
      <c r="E22" s="46">
        <f>SUM(E13:E20)</f>
        <v>0</v>
      </c>
      <c r="F22" s="46"/>
      <c r="G22" s="46">
        <f t="shared" si="1"/>
        <v>0</v>
      </c>
      <c r="H22" s="39"/>
      <c r="I22" s="39"/>
      <c r="J22" s="39"/>
    </row>
    <row r="23" spans="1:10" s="40" customFormat="1" ht="13.5" thickBot="1">
      <c r="A23" s="35"/>
      <c r="B23" s="34"/>
      <c r="C23" s="34"/>
      <c r="D23" s="34"/>
      <c r="E23" s="34"/>
      <c r="F23" s="34"/>
      <c r="G23" s="34"/>
      <c r="H23" s="39"/>
      <c r="I23" s="39"/>
      <c r="J23" s="39"/>
    </row>
    <row r="24" spans="1:10" ht="13.5" thickBot="1">
      <c r="A24" s="36" t="s">
        <v>14</v>
      </c>
      <c r="B24" s="37">
        <v>0</v>
      </c>
      <c r="C24" s="37">
        <v>2</v>
      </c>
      <c r="D24" s="37" t="s">
        <v>36</v>
      </c>
      <c r="E24" s="37">
        <f>B24*C24</f>
        <v>0</v>
      </c>
      <c r="F24" s="37"/>
      <c r="G24" s="38">
        <f t="shared" si="1"/>
        <v>0</v>
      </c>
      <c r="H24" s="2"/>
      <c r="I24" s="2"/>
      <c r="J24" s="2"/>
    </row>
    <row r="25" spans="1:10" ht="12.75">
      <c r="A25" s="18" t="s">
        <v>12</v>
      </c>
      <c r="B25" s="19"/>
      <c r="C25" s="19"/>
      <c r="D25" s="19"/>
      <c r="E25" s="19"/>
      <c r="F25" s="19"/>
      <c r="G25" s="20"/>
      <c r="H25" s="2"/>
      <c r="I25" s="2"/>
      <c r="J25" s="2"/>
    </row>
    <row r="26" spans="1:10" ht="12.75">
      <c r="A26" s="21" t="s">
        <v>43</v>
      </c>
      <c r="B26" s="8">
        <v>0</v>
      </c>
      <c r="C26" s="8">
        <v>2</v>
      </c>
      <c r="D26" s="8" t="s">
        <v>36</v>
      </c>
      <c r="E26" s="8">
        <f aca="true" t="shared" si="2" ref="E26:E31">B26*C26</f>
        <v>0</v>
      </c>
      <c r="F26" s="8"/>
      <c r="G26" s="11">
        <f>E26*1.21</f>
        <v>0</v>
      </c>
      <c r="H26" s="2"/>
      <c r="I26" s="2"/>
      <c r="J26" s="2"/>
    </row>
    <row r="27" spans="1:10" ht="12.75">
      <c r="A27" s="21" t="s">
        <v>7</v>
      </c>
      <c r="B27" s="8">
        <v>0</v>
      </c>
      <c r="C27" s="8">
        <v>2</v>
      </c>
      <c r="D27" s="8" t="s">
        <v>36</v>
      </c>
      <c r="E27" s="8">
        <f t="shared" si="2"/>
        <v>0</v>
      </c>
      <c r="F27" s="8"/>
      <c r="G27" s="11">
        <f t="shared" si="1"/>
        <v>0</v>
      </c>
      <c r="H27" s="2"/>
      <c r="I27" s="2"/>
      <c r="J27" s="2"/>
    </row>
    <row r="28" spans="1:10" ht="12.75">
      <c r="A28" s="21" t="s">
        <v>44</v>
      </c>
      <c r="B28" s="8">
        <v>0</v>
      </c>
      <c r="C28" s="8">
        <v>2</v>
      </c>
      <c r="D28" s="8" t="s">
        <v>36</v>
      </c>
      <c r="E28" s="8">
        <f t="shared" si="2"/>
        <v>0</v>
      </c>
      <c r="F28" s="8"/>
      <c r="G28" s="11">
        <f t="shared" si="1"/>
        <v>0</v>
      </c>
      <c r="H28" s="2"/>
      <c r="I28" s="2"/>
      <c r="J28" s="2"/>
    </row>
    <row r="29" spans="1:10" ht="12.75">
      <c r="A29" s="21" t="s">
        <v>45</v>
      </c>
      <c r="B29" s="8">
        <v>0</v>
      </c>
      <c r="C29" s="8">
        <v>2</v>
      </c>
      <c r="D29" s="8" t="s">
        <v>36</v>
      </c>
      <c r="E29" s="8">
        <f t="shared" si="2"/>
        <v>0</v>
      </c>
      <c r="F29" s="8"/>
      <c r="G29" s="11">
        <f t="shared" si="1"/>
        <v>0</v>
      </c>
      <c r="H29" s="2"/>
      <c r="I29" s="2"/>
      <c r="J29" s="2"/>
    </row>
    <row r="30" spans="1:10" ht="12.75">
      <c r="A30" s="21" t="s">
        <v>48</v>
      </c>
      <c r="B30" s="8">
        <v>0</v>
      </c>
      <c r="C30" s="8">
        <v>2</v>
      </c>
      <c r="D30" s="8" t="s">
        <v>36</v>
      </c>
      <c r="E30" s="8">
        <f t="shared" si="2"/>
        <v>0</v>
      </c>
      <c r="F30" s="8"/>
      <c r="G30" s="11">
        <f t="shared" si="1"/>
        <v>0</v>
      </c>
      <c r="H30" s="2"/>
      <c r="I30" s="2"/>
      <c r="J30" s="2"/>
    </row>
    <row r="31" spans="1:10" ht="13.5" thickBot="1">
      <c r="A31" s="30" t="s">
        <v>8</v>
      </c>
      <c r="B31" s="66">
        <v>0</v>
      </c>
      <c r="C31" s="66">
        <v>2</v>
      </c>
      <c r="D31" s="31" t="s">
        <v>36</v>
      </c>
      <c r="E31" s="31">
        <f t="shared" si="2"/>
        <v>0</v>
      </c>
      <c r="F31" s="31"/>
      <c r="G31" s="32">
        <f>E31*1.21</f>
        <v>0</v>
      </c>
      <c r="H31" s="2"/>
      <c r="I31" s="2"/>
      <c r="J31" s="2"/>
    </row>
    <row r="32" spans="1:10" ht="12.75">
      <c r="A32" s="33" t="s">
        <v>17</v>
      </c>
      <c r="B32" s="46">
        <f>SUM(B24:B31)</f>
        <v>0</v>
      </c>
      <c r="C32" s="33"/>
      <c r="D32" s="33"/>
      <c r="E32" s="46">
        <f>SUM(E24:E31)</f>
        <v>0</v>
      </c>
      <c r="F32" s="33"/>
      <c r="G32" s="46">
        <f>E32*1.21</f>
        <v>0</v>
      </c>
      <c r="H32" s="2"/>
      <c r="I32" s="2"/>
      <c r="J32" s="2"/>
    </row>
    <row r="33" spans="1:10" ht="13.5" thickBot="1">
      <c r="A33" s="35"/>
      <c r="B33" s="35"/>
      <c r="C33" s="35"/>
      <c r="D33" s="35"/>
      <c r="E33" s="35"/>
      <c r="F33" s="35"/>
      <c r="G33" s="35"/>
      <c r="H33" s="2"/>
      <c r="I33" s="2"/>
      <c r="J33" s="2"/>
    </row>
    <row r="34" spans="1:7" ht="13.5" thickBot="1">
      <c r="A34" s="36" t="s">
        <v>19</v>
      </c>
      <c r="B34" s="37">
        <v>0</v>
      </c>
      <c r="C34" s="37">
        <v>4</v>
      </c>
      <c r="D34" s="37" t="s">
        <v>36</v>
      </c>
      <c r="E34" s="37">
        <f>B34*C34</f>
        <v>0</v>
      </c>
      <c r="F34" s="37"/>
      <c r="G34" s="38">
        <f aca="true" t="shared" si="3" ref="G34:G58">E34*1.21</f>
        <v>0</v>
      </c>
    </row>
    <row r="35" spans="1:7" ht="12.75">
      <c r="A35" s="18" t="s">
        <v>12</v>
      </c>
      <c r="B35" s="19"/>
      <c r="C35" s="19"/>
      <c r="D35" s="19"/>
      <c r="E35" s="19"/>
      <c r="F35" s="19"/>
      <c r="G35" s="20"/>
    </row>
    <row r="36" spans="1:7" ht="12.75">
      <c r="A36" s="21" t="s">
        <v>43</v>
      </c>
      <c r="B36" s="7">
        <v>0</v>
      </c>
      <c r="C36" s="7">
        <v>4</v>
      </c>
      <c r="D36" s="7" t="s">
        <v>36</v>
      </c>
      <c r="E36" s="7">
        <f>B36*C36</f>
        <v>0</v>
      </c>
      <c r="F36" s="6"/>
      <c r="G36" s="10">
        <f t="shared" si="3"/>
        <v>0</v>
      </c>
    </row>
    <row r="37" spans="1:7" ht="12.75">
      <c r="A37" s="9" t="s">
        <v>7</v>
      </c>
      <c r="B37" s="7">
        <v>0</v>
      </c>
      <c r="C37" s="7">
        <v>4</v>
      </c>
      <c r="D37" s="7" t="s">
        <v>36</v>
      </c>
      <c r="E37" s="7">
        <f>B37*C37</f>
        <v>0</v>
      </c>
      <c r="F37" s="6"/>
      <c r="G37" s="10">
        <f t="shared" si="3"/>
        <v>0</v>
      </c>
    </row>
    <row r="38" spans="1:7" ht="12.75">
      <c r="A38" s="21" t="s">
        <v>44</v>
      </c>
      <c r="B38" s="7">
        <v>0</v>
      </c>
      <c r="C38" s="7">
        <v>4</v>
      </c>
      <c r="D38" s="7" t="s">
        <v>36</v>
      </c>
      <c r="E38" s="7">
        <f>B38*C38</f>
        <v>0</v>
      </c>
      <c r="F38" s="6"/>
      <c r="G38" s="10">
        <f t="shared" si="3"/>
        <v>0</v>
      </c>
    </row>
    <row r="39" spans="1:7" ht="12.75">
      <c r="A39" s="9" t="s">
        <v>45</v>
      </c>
      <c r="B39" s="7">
        <v>0</v>
      </c>
      <c r="C39" s="7">
        <v>4</v>
      </c>
      <c r="D39" s="7" t="s">
        <v>36</v>
      </c>
      <c r="E39" s="7">
        <f>B39*C39</f>
        <v>0</v>
      </c>
      <c r="F39" s="6"/>
      <c r="G39" s="10">
        <f t="shared" si="3"/>
        <v>0</v>
      </c>
    </row>
    <row r="40" spans="1:7" ht="13.5" thickBot="1">
      <c r="A40" s="12" t="s">
        <v>48</v>
      </c>
      <c r="B40" s="13">
        <v>0</v>
      </c>
      <c r="C40" s="13">
        <v>4</v>
      </c>
      <c r="D40" s="13" t="s">
        <v>36</v>
      </c>
      <c r="E40" s="13">
        <f>B40*C40</f>
        <v>0</v>
      </c>
      <c r="F40" s="28"/>
      <c r="G40" s="14">
        <f t="shared" si="3"/>
        <v>0</v>
      </c>
    </row>
    <row r="41" spans="1:7" ht="12.75">
      <c r="A41" s="33" t="s">
        <v>18</v>
      </c>
      <c r="B41" s="56">
        <f>SUM(B34:B40)</f>
        <v>0</v>
      </c>
      <c r="C41" s="3"/>
      <c r="D41" s="3"/>
      <c r="E41" s="5">
        <f>SUM(E34:E40)</f>
        <v>0</v>
      </c>
      <c r="F41" s="3"/>
      <c r="G41" s="46">
        <f t="shared" si="3"/>
        <v>0</v>
      </c>
    </row>
    <row r="42" ht="13.5" thickBot="1"/>
    <row r="43" spans="1:7" ht="26.25" thickBot="1">
      <c r="A43" s="41" t="s">
        <v>20</v>
      </c>
      <c r="B43" s="37">
        <v>0</v>
      </c>
      <c r="C43" s="37">
        <v>9</v>
      </c>
      <c r="D43" s="37" t="s">
        <v>36</v>
      </c>
      <c r="E43" s="37">
        <f>B43*C43</f>
        <v>0</v>
      </c>
      <c r="F43" s="37"/>
      <c r="G43" s="38">
        <f>E43*1.21</f>
        <v>0</v>
      </c>
    </row>
    <row r="44" spans="1:7" ht="12.75">
      <c r="A44" s="18" t="s">
        <v>12</v>
      </c>
      <c r="B44" s="19"/>
      <c r="C44" s="19"/>
      <c r="D44" s="19"/>
      <c r="E44" s="19"/>
      <c r="F44" s="19"/>
      <c r="G44" s="20"/>
    </row>
    <row r="45" spans="1:7" ht="12.75">
      <c r="A45" s="21" t="s">
        <v>43</v>
      </c>
      <c r="B45" s="7">
        <v>0</v>
      </c>
      <c r="C45" s="7">
        <v>9</v>
      </c>
      <c r="D45" s="7" t="s">
        <v>36</v>
      </c>
      <c r="E45" s="7">
        <f>B45*C45</f>
        <v>0</v>
      </c>
      <c r="F45" s="6"/>
      <c r="G45" s="10">
        <f aca="true" t="shared" si="4" ref="G45:G51">E45*1.21</f>
        <v>0</v>
      </c>
    </row>
    <row r="46" spans="1:7" ht="12.75">
      <c r="A46" s="9" t="s">
        <v>7</v>
      </c>
      <c r="B46" s="7">
        <v>0</v>
      </c>
      <c r="C46" s="7">
        <v>9</v>
      </c>
      <c r="D46" s="7" t="s">
        <v>36</v>
      </c>
      <c r="E46" s="7">
        <f>B46*C46</f>
        <v>0</v>
      </c>
      <c r="F46" s="6"/>
      <c r="G46" s="10">
        <f t="shared" si="4"/>
        <v>0</v>
      </c>
    </row>
    <row r="47" spans="1:7" ht="12.75">
      <c r="A47" s="21" t="s">
        <v>44</v>
      </c>
      <c r="B47" s="7">
        <v>0</v>
      </c>
      <c r="C47" s="7">
        <v>9</v>
      </c>
      <c r="D47" s="7" t="s">
        <v>36</v>
      </c>
      <c r="E47" s="7">
        <f>B47*C47</f>
        <v>0</v>
      </c>
      <c r="F47" s="6"/>
      <c r="G47" s="10">
        <f t="shared" si="4"/>
        <v>0</v>
      </c>
    </row>
    <row r="48" spans="1:7" ht="12.75">
      <c r="A48" s="9" t="s">
        <v>45</v>
      </c>
      <c r="B48" s="7">
        <v>0</v>
      </c>
      <c r="C48" s="7">
        <v>9</v>
      </c>
      <c r="D48" s="7" t="s">
        <v>36</v>
      </c>
      <c r="E48" s="7">
        <f>B48*C48</f>
        <v>0</v>
      </c>
      <c r="F48" s="6"/>
      <c r="G48" s="10">
        <f t="shared" si="4"/>
        <v>0</v>
      </c>
    </row>
    <row r="49" spans="1:7" ht="12.75">
      <c r="A49" s="67" t="s">
        <v>48</v>
      </c>
      <c r="B49" s="68">
        <v>0</v>
      </c>
      <c r="C49" s="68">
        <v>9</v>
      </c>
      <c r="D49" s="68" t="s">
        <v>36</v>
      </c>
      <c r="E49" s="68">
        <f>B49*C49</f>
        <v>0</v>
      </c>
      <c r="F49" s="69"/>
      <c r="G49" s="70">
        <f t="shared" si="4"/>
        <v>0</v>
      </c>
    </row>
    <row r="50" spans="1:7" ht="13.5" thickBot="1">
      <c r="A50" s="71" t="s">
        <v>50</v>
      </c>
      <c r="B50" s="72">
        <v>0</v>
      </c>
      <c r="C50" s="72">
        <v>5</v>
      </c>
      <c r="D50" s="72" t="s">
        <v>36</v>
      </c>
      <c r="E50" s="72">
        <f>B50*C50</f>
        <v>0</v>
      </c>
      <c r="F50" s="73"/>
      <c r="G50" s="74">
        <f t="shared" si="4"/>
        <v>0</v>
      </c>
    </row>
    <row r="51" spans="1:7" ht="12.75">
      <c r="A51" s="33" t="s">
        <v>49</v>
      </c>
      <c r="B51" s="56">
        <f>SUM(B43:B50)</f>
        <v>0</v>
      </c>
      <c r="C51" s="3"/>
      <c r="D51" s="3"/>
      <c r="E51" s="5">
        <f>SUM(E43:E50)</f>
        <v>0</v>
      </c>
      <c r="F51" s="3"/>
      <c r="G51" s="46">
        <f t="shared" si="4"/>
        <v>0</v>
      </c>
    </row>
    <row r="52" ht="13.5" thickBot="1"/>
    <row r="53" spans="1:7" ht="13.5" thickBot="1">
      <c r="A53" s="42" t="s">
        <v>21</v>
      </c>
      <c r="B53" s="43"/>
      <c r="C53" s="43"/>
      <c r="D53" s="43"/>
      <c r="E53" s="43"/>
      <c r="F53" s="43"/>
      <c r="G53" s="44"/>
    </row>
    <row r="54" spans="1:7" ht="12.75">
      <c r="A54" s="49" t="s">
        <v>9</v>
      </c>
      <c r="B54" s="19">
        <v>0</v>
      </c>
      <c r="C54" s="19">
        <v>25</v>
      </c>
      <c r="D54" s="19" t="s">
        <v>36</v>
      </c>
      <c r="E54" s="19">
        <f>B54*C54</f>
        <v>0</v>
      </c>
      <c r="F54" s="50"/>
      <c r="G54" s="20">
        <f t="shared" si="3"/>
        <v>0</v>
      </c>
    </row>
    <row r="55" spans="1:7" ht="12.75">
      <c r="A55" s="21" t="s">
        <v>10</v>
      </c>
      <c r="B55" s="8">
        <v>0</v>
      </c>
      <c r="C55" s="8">
        <v>25</v>
      </c>
      <c r="D55" s="8" t="s">
        <v>36</v>
      </c>
      <c r="E55" s="8">
        <f>B55*C55</f>
        <v>0</v>
      </c>
      <c r="F55" s="22"/>
      <c r="G55" s="11">
        <f t="shared" si="3"/>
        <v>0</v>
      </c>
    </row>
    <row r="56" spans="1:7" ht="12.75">
      <c r="A56" s="21" t="s">
        <v>42</v>
      </c>
      <c r="B56" s="8">
        <v>0</v>
      </c>
      <c r="C56" s="8">
        <v>430</v>
      </c>
      <c r="D56" s="8" t="s">
        <v>37</v>
      </c>
      <c r="E56" s="8">
        <f>B56*C56</f>
        <v>0</v>
      </c>
      <c r="F56" s="22"/>
      <c r="G56" s="11">
        <f t="shared" si="3"/>
        <v>0</v>
      </c>
    </row>
    <row r="57" spans="1:7" ht="25.5">
      <c r="A57" s="57" t="s">
        <v>26</v>
      </c>
      <c r="B57" s="8">
        <v>0</v>
      </c>
      <c r="C57" s="8">
        <v>25</v>
      </c>
      <c r="D57" s="8" t="s">
        <v>36</v>
      </c>
      <c r="E57" s="8">
        <f>C57*B57</f>
        <v>0</v>
      </c>
      <c r="F57" s="22"/>
      <c r="G57" s="11">
        <f t="shared" si="3"/>
        <v>0</v>
      </c>
    </row>
    <row r="58" spans="1:7" ht="39" thickBot="1">
      <c r="A58" s="51" t="s">
        <v>25</v>
      </c>
      <c r="B58" s="24">
        <v>0</v>
      </c>
      <c r="C58" s="24">
        <v>25</v>
      </c>
      <c r="D58" s="24" t="s">
        <v>36</v>
      </c>
      <c r="E58" s="24">
        <f>B58*C58</f>
        <v>0</v>
      </c>
      <c r="F58" s="52"/>
      <c r="G58" s="25">
        <f t="shared" si="3"/>
        <v>0</v>
      </c>
    </row>
    <row r="59" spans="1:7" ht="12.75">
      <c r="A59" s="33" t="s">
        <v>22</v>
      </c>
      <c r="B59" s="48">
        <f>SUM(B54:B58)</f>
        <v>0</v>
      </c>
      <c r="C59" s="48"/>
      <c r="D59" s="48"/>
      <c r="E59" s="48">
        <f>SUM(E54:E58)</f>
        <v>0</v>
      </c>
      <c r="F59" s="45"/>
      <c r="G59" s="48">
        <f>E59*1.21</f>
        <v>0</v>
      </c>
    </row>
    <row r="60" spans="1:7" ht="13.5" thickBot="1">
      <c r="A60" s="1"/>
      <c r="B60" s="4"/>
      <c r="C60" s="4"/>
      <c r="D60" s="4"/>
      <c r="E60" s="4"/>
      <c r="F60" s="1"/>
      <c r="G60" s="4"/>
    </row>
    <row r="61" spans="1:7" ht="13.5" thickBot="1">
      <c r="A61" s="3" t="s">
        <v>23</v>
      </c>
      <c r="B61" s="3"/>
      <c r="C61" s="3"/>
      <c r="D61" s="3"/>
      <c r="E61" s="53">
        <f>E11+E22+E32+E41+E51+E59</f>
        <v>0</v>
      </c>
      <c r="F61" s="54"/>
      <c r="G61" s="55">
        <f>G11+G22+G32+G41+G51+G59</f>
        <v>0</v>
      </c>
    </row>
    <row r="62" spans="1:7" ht="12.75">
      <c r="A62" s="3"/>
      <c r="B62" s="3"/>
      <c r="C62" s="3"/>
      <c r="D62" s="3"/>
      <c r="E62" s="56"/>
      <c r="F62" s="58"/>
      <c r="G62" s="56"/>
    </row>
    <row r="63" spans="1:7" ht="12.75">
      <c r="A63" s="3"/>
      <c r="B63" s="3"/>
      <c r="C63" s="3"/>
      <c r="D63" s="3"/>
      <c r="E63" s="56"/>
      <c r="F63" s="58"/>
      <c r="G63" s="56"/>
    </row>
    <row r="64" spans="1:7" ht="12.75">
      <c r="A64" s="3"/>
      <c r="B64" s="3"/>
      <c r="C64" s="3"/>
      <c r="D64" s="3"/>
      <c r="E64" s="56"/>
      <c r="F64" s="58"/>
      <c r="G64" s="56"/>
    </row>
    <row r="65" spans="1:7" ht="12.75">
      <c r="A65" s="3"/>
      <c r="B65" s="3"/>
      <c r="C65" s="3"/>
      <c r="D65" s="3"/>
      <c r="E65" s="56"/>
      <c r="F65" s="58"/>
      <c r="G65" s="56"/>
    </row>
    <row r="66" spans="1:7" ht="12.75">
      <c r="A66" s="47" t="s">
        <v>27</v>
      </c>
      <c r="B66" s="47"/>
      <c r="C66" s="47"/>
      <c r="D66" s="47"/>
      <c r="E66" s="59"/>
      <c r="F66" s="58"/>
      <c r="G66" s="56" t="s">
        <v>32</v>
      </c>
    </row>
    <row r="67" spans="1:7" ht="12.75">
      <c r="A67" s="47" t="s">
        <v>28</v>
      </c>
      <c r="B67" s="47"/>
      <c r="C67" s="47"/>
      <c r="D67" s="47"/>
      <c r="E67" s="59"/>
      <c r="F67" s="58"/>
      <c r="G67" s="56" t="s">
        <v>32</v>
      </c>
    </row>
    <row r="68" spans="1:7" ht="12.75">
      <c r="A68" s="47" t="s">
        <v>29</v>
      </c>
      <c r="B68" s="47"/>
      <c r="C68" s="47"/>
      <c r="D68" s="47"/>
      <c r="E68" s="59"/>
      <c r="F68" s="58"/>
      <c r="G68" s="56" t="s">
        <v>33</v>
      </c>
    </row>
    <row r="69" spans="1:7" ht="12.75">
      <c r="A69" s="47" t="s">
        <v>30</v>
      </c>
      <c r="B69" s="47"/>
      <c r="C69" s="47"/>
      <c r="D69" s="47"/>
      <c r="E69" s="59"/>
      <c r="F69" s="58"/>
      <c r="G69" s="56" t="s">
        <v>34</v>
      </c>
    </row>
    <row r="70" spans="1:7" ht="12.75">
      <c r="A70" s="47" t="s">
        <v>31</v>
      </c>
      <c r="B70" s="47"/>
      <c r="C70" s="47"/>
      <c r="D70" s="47"/>
      <c r="E70" s="59"/>
      <c r="F70" s="58"/>
      <c r="G70" s="56" t="s">
        <v>35</v>
      </c>
    </row>
    <row r="71" spans="1:7" ht="12.75">
      <c r="A71" s="3"/>
      <c r="B71" s="3"/>
      <c r="C71" s="3"/>
      <c r="D71" s="3"/>
      <c r="E71" s="56"/>
      <c r="F71" s="58"/>
      <c r="G71" s="56"/>
    </row>
    <row r="72" spans="1:7" ht="12.75">
      <c r="A72" s="3"/>
      <c r="B72" s="3"/>
      <c r="C72" s="3"/>
      <c r="D72" s="3"/>
      <c r="E72" s="56"/>
      <c r="F72" s="58"/>
      <c r="G72" s="56"/>
    </row>
    <row r="73" spans="1:7" ht="12.75">
      <c r="A73" s="3"/>
      <c r="B73" s="3"/>
      <c r="C73" s="3"/>
      <c r="D73" s="3"/>
      <c r="E73" s="56"/>
      <c r="F73" s="58"/>
      <c r="G73" s="56"/>
    </row>
    <row r="74" spans="1:7" ht="12.75">
      <c r="A74" s="3"/>
      <c r="B74" s="3"/>
      <c r="C74" s="3"/>
      <c r="D74" s="3"/>
      <c r="E74" s="56"/>
      <c r="F74" s="58"/>
      <c r="G74" s="56"/>
    </row>
    <row r="75" spans="1:7" ht="12.75">
      <c r="A75" s="3"/>
      <c r="B75" s="3"/>
      <c r="C75" s="3"/>
      <c r="D75" s="3"/>
      <c r="E75" s="56"/>
      <c r="F75" s="58"/>
      <c r="G75" s="56"/>
    </row>
    <row r="76" spans="1:7" ht="12.75">
      <c r="A76" s="3"/>
      <c r="B76" s="3"/>
      <c r="C76" s="3"/>
      <c r="D76" s="3"/>
      <c r="E76" s="56"/>
      <c r="F76" s="58"/>
      <c r="G76" s="56"/>
    </row>
    <row r="77" spans="1:7" ht="12.75">
      <c r="A77" s="3"/>
      <c r="B77" s="3"/>
      <c r="C77" s="3"/>
      <c r="D77" s="3"/>
      <c r="E77" s="56"/>
      <c r="F77" s="58"/>
      <c r="G77" s="56"/>
    </row>
    <row r="78" spans="1:7" ht="12.75">
      <c r="A78" s="3"/>
      <c r="B78" s="3"/>
      <c r="C78" s="3"/>
      <c r="D78" s="3"/>
      <c r="E78" s="56"/>
      <c r="F78" s="58"/>
      <c r="G78" s="56"/>
    </row>
    <row r="79" spans="1:7" ht="12.75">
      <c r="A79" s="3"/>
      <c r="B79" s="3"/>
      <c r="C79" s="3"/>
      <c r="D79" s="3"/>
      <c r="E79" s="56"/>
      <c r="F79" s="58"/>
      <c r="G79" s="56"/>
    </row>
    <row r="80" spans="1:7" ht="12.75">
      <c r="A80" s="3"/>
      <c r="B80" s="3"/>
      <c r="C80" s="3"/>
      <c r="D80" s="3"/>
      <c r="E80" s="56"/>
      <c r="F80" s="58"/>
      <c r="G80" s="56"/>
    </row>
    <row r="81" spans="1:7" ht="12.75">
      <c r="A81" s="3"/>
      <c r="B81" s="3"/>
      <c r="C81" s="3"/>
      <c r="D81" s="3"/>
      <c r="E81" s="56"/>
      <c r="F81" s="58"/>
      <c r="G81" s="56"/>
    </row>
    <row r="82" spans="1:7" ht="12.75">
      <c r="A82" s="3"/>
      <c r="B82" s="3"/>
      <c r="C82" s="3"/>
      <c r="D82" s="3"/>
      <c r="E82" s="56"/>
      <c r="F82" s="58"/>
      <c r="G82" s="56"/>
    </row>
    <row r="83" spans="1:7" ht="12.75">
      <c r="A83" s="3"/>
      <c r="B83" s="3"/>
      <c r="C83" s="3"/>
      <c r="D83" s="3"/>
      <c r="E83" s="56"/>
      <c r="F83" s="58"/>
      <c r="G83" s="56"/>
    </row>
    <row r="86" spans="1:14" ht="12.75">
      <c r="A86" s="40"/>
      <c r="B86" s="40"/>
      <c r="C86" s="40"/>
      <c r="D86" s="40"/>
      <c r="E86" s="58"/>
      <c r="F86" s="58"/>
      <c r="G86" s="58"/>
      <c r="H86" s="40"/>
      <c r="I86" s="40"/>
      <c r="J86" s="40"/>
      <c r="K86" s="40"/>
      <c r="L86" s="40"/>
      <c r="M86" s="40"/>
      <c r="N86" s="40"/>
    </row>
    <row r="87" spans="1:14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2.75">
      <c r="A88" s="60"/>
      <c r="B88" s="61"/>
      <c r="C88" s="61"/>
      <c r="D88" s="61"/>
      <c r="E88" s="61"/>
      <c r="F88" s="61"/>
      <c r="G88" s="61"/>
      <c r="H88" s="40"/>
      <c r="I88" s="40"/>
      <c r="J88" s="40"/>
      <c r="K88" s="40"/>
      <c r="L88" s="40"/>
      <c r="M88" s="40"/>
      <c r="N88" s="40"/>
    </row>
    <row r="89" spans="1:14" ht="12.75">
      <c r="A89" s="40"/>
      <c r="B89" s="39"/>
      <c r="C89" s="39"/>
      <c r="D89" s="39"/>
      <c r="E89" s="39"/>
      <c r="F89" s="39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40"/>
      <c r="B90" s="39"/>
      <c r="C90" s="40"/>
      <c r="D90" s="40"/>
      <c r="E90" s="39"/>
      <c r="F90" s="40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40"/>
      <c r="B91" s="39"/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40"/>
      <c r="B92" s="39"/>
      <c r="C92" s="39"/>
      <c r="D92" s="39"/>
      <c r="E92" s="39"/>
      <c r="F92" s="39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40"/>
      <c r="B93" s="39"/>
      <c r="C93" s="39"/>
      <c r="D93" s="39"/>
      <c r="E93" s="39"/>
      <c r="F93" s="39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60"/>
      <c r="B94" s="61"/>
      <c r="C94" s="61"/>
      <c r="D94" s="61"/>
      <c r="E94" s="61"/>
      <c r="F94" s="61"/>
      <c r="G94" s="61"/>
      <c r="H94" s="40"/>
      <c r="I94" s="40"/>
      <c r="J94" s="40"/>
      <c r="K94" s="40"/>
      <c r="L94" s="40"/>
      <c r="M94" s="40"/>
      <c r="N94" s="40"/>
    </row>
    <row r="95" spans="1:14" ht="12.75">
      <c r="A95" s="62"/>
      <c r="B95" s="34"/>
      <c r="C95" s="34"/>
      <c r="D95" s="34"/>
      <c r="E95" s="39"/>
      <c r="F95" s="34"/>
      <c r="G95" s="34"/>
      <c r="H95" s="40"/>
      <c r="I95" s="40"/>
      <c r="J95" s="40"/>
      <c r="K95" s="40"/>
      <c r="L95" s="40"/>
      <c r="M95" s="40"/>
      <c r="N95" s="40"/>
    </row>
    <row r="96" spans="1:14" ht="12.75">
      <c r="A96" s="40"/>
      <c r="B96" s="39"/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40"/>
      <c r="B97" s="39"/>
      <c r="C97" s="39"/>
      <c r="D97" s="39"/>
      <c r="E97" s="39"/>
      <c r="F97" s="39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40"/>
      <c r="B98" s="39"/>
      <c r="C98" s="39"/>
      <c r="D98" s="39"/>
      <c r="E98" s="39"/>
      <c r="F98" s="39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40"/>
      <c r="B99" s="39"/>
      <c r="C99" s="39"/>
      <c r="D99" s="39"/>
      <c r="E99" s="39"/>
      <c r="F99" s="39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63"/>
      <c r="B100" s="64"/>
      <c r="C100" s="64"/>
      <c r="D100" s="64"/>
      <c r="E100" s="64"/>
      <c r="F100" s="64"/>
      <c r="G100" s="64"/>
      <c r="H100" s="40"/>
      <c r="I100" s="40"/>
      <c r="J100" s="40"/>
      <c r="K100" s="40"/>
      <c r="L100" s="40"/>
      <c r="M100" s="40"/>
      <c r="N100" s="40"/>
    </row>
    <row r="101" spans="1:14" ht="12.75">
      <c r="A101" s="63"/>
      <c r="B101" s="64"/>
      <c r="C101" s="64"/>
      <c r="D101" s="64"/>
      <c r="E101" s="64"/>
      <c r="F101" s="64"/>
      <c r="G101" s="64"/>
      <c r="H101" s="40"/>
      <c r="I101" s="40"/>
      <c r="J101" s="40"/>
      <c r="K101" s="40"/>
      <c r="L101" s="40"/>
      <c r="M101" s="40"/>
      <c r="N101" s="40"/>
    </row>
    <row r="102" spans="1:14" ht="12.75">
      <c r="A102" s="40"/>
      <c r="B102" s="40"/>
      <c r="C102" s="40"/>
      <c r="D102" s="40"/>
      <c r="E102" s="40"/>
      <c r="F102" s="40"/>
      <c r="G102" s="40"/>
      <c r="H102" s="40"/>
      <c r="I102" s="60"/>
      <c r="J102" s="61"/>
      <c r="K102" s="61"/>
      <c r="L102" s="39"/>
      <c r="M102" s="61"/>
      <c r="N102" s="61"/>
    </row>
    <row r="103" spans="1:14" ht="12.75">
      <c r="A103" s="40"/>
      <c r="B103" s="40"/>
      <c r="C103" s="40"/>
      <c r="D103" s="40"/>
      <c r="E103" s="40"/>
      <c r="F103" s="40"/>
      <c r="G103" s="40"/>
      <c r="H103" s="40"/>
      <c r="I103" s="40"/>
      <c r="J103" s="34"/>
      <c r="K103" s="34"/>
      <c r="L103" s="39"/>
      <c r="M103" s="34"/>
      <c r="N103" s="34"/>
    </row>
    <row r="104" spans="1:14" ht="12.75">
      <c r="A104" s="40"/>
      <c r="B104" s="40"/>
      <c r="C104" s="40"/>
      <c r="D104" s="40"/>
      <c r="E104" s="40"/>
      <c r="F104" s="40"/>
      <c r="G104" s="40"/>
      <c r="H104" s="40"/>
      <c r="I104" s="40"/>
      <c r="J104" s="39"/>
      <c r="K104" s="39"/>
      <c r="L104" s="39"/>
      <c r="M104" s="39"/>
      <c r="N104" s="39"/>
    </row>
    <row r="105" spans="1:14" ht="12.75">
      <c r="A105" s="40"/>
      <c r="B105" s="40"/>
      <c r="C105" s="40"/>
      <c r="D105" s="40"/>
      <c r="E105" s="40"/>
      <c r="F105" s="40"/>
      <c r="G105" s="40"/>
      <c r="H105" s="40"/>
      <c r="I105" s="40"/>
      <c r="J105" s="39"/>
      <c r="K105" s="39"/>
      <c r="L105" s="39"/>
      <c r="M105" s="39"/>
      <c r="N105" s="39"/>
    </row>
    <row r="106" spans="1:14" ht="12.75">
      <c r="A106" s="40"/>
      <c r="B106" s="40"/>
      <c r="C106" s="40"/>
      <c r="D106" s="40"/>
      <c r="E106" s="40"/>
      <c r="F106" s="40"/>
      <c r="G106" s="40"/>
      <c r="H106" s="40"/>
      <c r="I106" s="40"/>
      <c r="J106" s="39"/>
      <c r="K106" s="39"/>
      <c r="L106" s="39"/>
      <c r="M106" s="39"/>
      <c r="N106" s="39"/>
    </row>
    <row r="107" spans="1:14" ht="12.75">
      <c r="A107" s="40"/>
      <c r="B107" s="40"/>
      <c r="C107" s="40"/>
      <c r="D107" s="40"/>
      <c r="E107" s="40"/>
      <c r="F107" s="40"/>
      <c r="G107" s="40"/>
      <c r="H107" s="40"/>
      <c r="I107" s="40"/>
      <c r="J107" s="39"/>
      <c r="K107" s="39"/>
      <c r="L107" s="39"/>
      <c r="M107" s="39"/>
      <c r="N107" s="39"/>
    </row>
    <row r="108" spans="1:14" ht="12.75">
      <c r="A108" s="40"/>
      <c r="B108" s="40"/>
      <c r="C108" s="40"/>
      <c r="D108" s="40"/>
      <c r="E108" s="40"/>
      <c r="F108" s="40"/>
      <c r="G108" s="40"/>
      <c r="H108" s="40"/>
      <c r="I108" s="60"/>
      <c r="J108" s="61"/>
      <c r="K108" s="61"/>
      <c r="L108" s="61"/>
      <c r="M108" s="61"/>
      <c r="N108" s="61"/>
    </row>
    <row r="109" spans="1:14" ht="12.75">
      <c r="A109" s="40"/>
      <c r="B109" s="40"/>
      <c r="C109" s="40"/>
      <c r="D109" s="40"/>
      <c r="E109" s="40"/>
      <c r="F109" s="40"/>
      <c r="G109" s="40"/>
      <c r="H109" s="40"/>
      <c r="I109" s="40"/>
      <c r="J109" s="39"/>
      <c r="K109" s="39"/>
      <c r="L109" s="39"/>
      <c r="M109" s="40"/>
      <c r="N109" s="39"/>
    </row>
    <row r="110" spans="1:14" ht="12.75">
      <c r="A110" s="40"/>
      <c r="B110" s="40"/>
      <c r="C110" s="40"/>
      <c r="D110" s="40"/>
      <c r="E110" s="40"/>
      <c r="F110" s="40"/>
      <c r="G110" s="40"/>
      <c r="H110" s="40"/>
      <c r="I110" s="40"/>
      <c r="J110" s="39"/>
      <c r="K110" s="39"/>
      <c r="L110" s="39"/>
      <c r="M110" s="40"/>
      <c r="N110" s="39"/>
    </row>
    <row r="111" spans="1:14" ht="12.75">
      <c r="A111" s="40"/>
      <c r="B111" s="40"/>
      <c r="C111" s="40"/>
      <c r="D111" s="40"/>
      <c r="E111" s="40"/>
      <c r="F111" s="40"/>
      <c r="G111" s="40"/>
      <c r="H111" s="40"/>
      <c r="I111" s="40"/>
      <c r="J111" s="39"/>
      <c r="K111" s="39"/>
      <c r="L111" s="39"/>
      <c r="M111" s="40"/>
      <c r="N111" s="39"/>
    </row>
    <row r="112" spans="1:14" ht="12.75">
      <c r="A112" s="40"/>
      <c r="B112" s="40"/>
      <c r="C112" s="40"/>
      <c r="D112" s="40"/>
      <c r="E112" s="40"/>
      <c r="F112" s="40"/>
      <c r="G112" s="40"/>
      <c r="H112" s="40"/>
      <c r="I112" s="40"/>
      <c r="J112" s="39"/>
      <c r="K112" s="39"/>
      <c r="L112" s="39"/>
      <c r="M112" s="40"/>
      <c r="N112" s="39"/>
    </row>
    <row r="113" spans="1:14" ht="12.75">
      <c r="A113" s="40"/>
      <c r="B113" s="40"/>
      <c r="C113" s="40"/>
      <c r="D113" s="40"/>
      <c r="E113" s="40"/>
      <c r="F113" s="40"/>
      <c r="G113" s="40"/>
      <c r="H113" s="40"/>
      <c r="I113" s="40"/>
      <c r="J113" s="39"/>
      <c r="K113" s="39"/>
      <c r="L113" s="39"/>
      <c r="M113" s="40"/>
      <c r="N113" s="39"/>
    </row>
    <row r="114" spans="1:14" ht="12.75">
      <c r="A114" s="40"/>
      <c r="B114" s="40"/>
      <c r="C114" s="40"/>
      <c r="D114" s="40"/>
      <c r="E114" s="40"/>
      <c r="F114" s="40"/>
      <c r="G114" s="40"/>
      <c r="H114" s="40"/>
      <c r="I114" s="63"/>
      <c r="J114" s="63"/>
      <c r="K114" s="63"/>
      <c r="L114" s="64"/>
      <c r="M114" s="63"/>
      <c r="N114" s="63"/>
    </row>
    <row r="115" spans="1:14" ht="12.75">
      <c r="A115" s="65"/>
      <c r="B115" s="61"/>
      <c r="C115" s="61"/>
      <c r="D115" s="61"/>
      <c r="E115" s="61"/>
      <c r="F115" s="65"/>
      <c r="G115" s="61"/>
      <c r="H115" s="40"/>
      <c r="I115" s="40"/>
      <c r="J115" s="40"/>
      <c r="K115" s="40"/>
      <c r="L115" s="40"/>
      <c r="M115" s="40"/>
      <c r="N115" s="40"/>
    </row>
    <row r="116" spans="1:14" ht="12.75">
      <c r="A116" s="65"/>
      <c r="B116" s="61"/>
      <c r="C116" s="61"/>
      <c r="D116" s="61"/>
      <c r="E116" s="61"/>
      <c r="F116" s="65"/>
      <c r="G116" s="61"/>
      <c r="H116" s="40"/>
      <c r="I116" s="40"/>
      <c r="J116" s="40"/>
      <c r="K116" s="40"/>
      <c r="L116" s="40"/>
      <c r="M116" s="40"/>
      <c r="N116" s="40"/>
    </row>
    <row r="117" spans="1:14" ht="12.75">
      <c r="A117" s="65"/>
      <c r="B117" s="61"/>
      <c r="C117" s="61"/>
      <c r="D117" s="61"/>
      <c r="E117" s="61"/>
      <c r="F117" s="65"/>
      <c r="G117" s="61"/>
      <c r="H117" s="40"/>
      <c r="I117" s="40"/>
      <c r="J117" s="40"/>
      <c r="K117" s="40"/>
      <c r="L117" s="40"/>
      <c r="M117" s="40"/>
      <c r="N117" s="40"/>
    </row>
    <row r="118" spans="1:14" ht="12.75">
      <c r="A118" s="65"/>
      <c r="B118" s="61"/>
      <c r="C118" s="61"/>
      <c r="D118" s="61"/>
      <c r="E118" s="61"/>
      <c r="F118" s="65"/>
      <c r="G118" s="61"/>
      <c r="H118" s="40"/>
      <c r="I118" s="40"/>
      <c r="J118" s="40"/>
      <c r="K118" s="40"/>
      <c r="L118" s="40"/>
      <c r="M118" s="40"/>
      <c r="N118" s="40"/>
    </row>
    <row r="119" spans="1:14" ht="12.75">
      <c r="A119" s="65"/>
      <c r="B119" s="61"/>
      <c r="C119" s="61"/>
      <c r="D119" s="61"/>
      <c r="E119" s="61"/>
      <c r="F119" s="65"/>
      <c r="G119" s="61"/>
      <c r="H119" s="40"/>
      <c r="I119" s="40"/>
      <c r="J119" s="40"/>
      <c r="K119" s="40"/>
      <c r="L119" s="40"/>
      <c r="M119" s="40"/>
      <c r="N119" s="40"/>
    </row>
    <row r="120" spans="1:14" ht="12.75">
      <c r="A120" s="35"/>
      <c r="B120" s="34"/>
      <c r="C120" s="34"/>
      <c r="D120" s="34"/>
      <c r="E120" s="34"/>
      <c r="F120" s="35"/>
      <c r="G120" s="34"/>
      <c r="H120" s="40"/>
      <c r="I120" s="40"/>
      <c r="J120" s="40"/>
      <c r="K120" s="40"/>
      <c r="L120" s="40"/>
      <c r="M120" s="40"/>
      <c r="N120" s="40"/>
    </row>
    <row r="121" spans="1:14" ht="12.75">
      <c r="A121" s="58"/>
      <c r="B121" s="58"/>
      <c r="C121" s="58"/>
      <c r="D121" s="58"/>
      <c r="E121" s="56"/>
      <c r="F121" s="58"/>
      <c r="G121" s="56"/>
      <c r="H121" s="40"/>
      <c r="I121" s="40"/>
      <c r="J121" s="40"/>
      <c r="K121" s="40"/>
      <c r="L121" s="40"/>
      <c r="M121" s="40"/>
      <c r="N121" s="40"/>
    </row>
    <row r="122" spans="1:14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</row>
    <row r="123" spans="1:14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</row>
  </sheetData>
  <printOptions/>
  <pageMargins left="0.36" right="0.39" top="1" bottom="1" header="0.4921259845" footer="0.4921259845"/>
  <pageSetup horizontalDpi="600" verticalDpi="600" orientation="landscape" paperSize="9" scale="88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PohlJiri</cp:lastModifiedBy>
  <cp:lastPrinted>2019-02-05T11:08:00Z</cp:lastPrinted>
  <dcterms:created xsi:type="dcterms:W3CDTF">2017-03-17T12:02:46Z</dcterms:created>
  <dcterms:modified xsi:type="dcterms:W3CDTF">2019-02-05T11:50:02Z</dcterms:modified>
  <cp:category/>
  <cp:version/>
  <cp:contentType/>
  <cp:contentStatus/>
</cp:coreProperties>
</file>